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 tabRatio="500"/>
  </bookViews>
  <sheets>
    <sheet name="Plany studiów 2024-2025" sheetId="1" r:id="rId1"/>
  </sheets>
  <definedNames>
    <definedName name="_xlnm.Print_Area" localSheetId="0">'Plany studiów 2024-2025'!$A$1:$O$194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85" i="1" l="1"/>
  <c r="I185" i="1"/>
  <c r="H185" i="1"/>
  <c r="G185" i="1"/>
  <c r="F185" i="1"/>
  <c r="E185" i="1"/>
  <c r="D185" i="1"/>
  <c r="J184" i="1"/>
  <c r="J182" i="1"/>
  <c r="J178" i="1"/>
  <c r="J177" i="1"/>
  <c r="J176" i="1"/>
  <c r="L162" i="1"/>
  <c r="K162" i="1"/>
  <c r="I162" i="1"/>
  <c r="H162" i="1"/>
  <c r="G162" i="1"/>
  <c r="F162" i="1"/>
  <c r="E162" i="1"/>
  <c r="D162" i="1"/>
  <c r="J161" i="1"/>
  <c r="J160" i="1"/>
  <c r="J159" i="1"/>
  <c r="J158" i="1"/>
  <c r="J157" i="1"/>
  <c r="J156" i="1"/>
  <c r="J155" i="1"/>
  <c r="J154" i="1"/>
  <c r="J153" i="1"/>
  <c r="J152" i="1"/>
  <c r="K134" i="1"/>
  <c r="I134" i="1"/>
  <c r="H134" i="1"/>
  <c r="G134" i="1"/>
  <c r="F134" i="1"/>
  <c r="E134" i="1"/>
  <c r="D134" i="1"/>
  <c r="J133" i="1"/>
  <c r="J132" i="1"/>
  <c r="J131" i="1"/>
  <c r="J130" i="1"/>
  <c r="J129" i="1"/>
  <c r="J128" i="1"/>
  <c r="K107" i="1"/>
  <c r="I107" i="1"/>
  <c r="H107" i="1"/>
  <c r="G107" i="1"/>
  <c r="F107" i="1"/>
  <c r="E107" i="1"/>
  <c r="D107" i="1"/>
  <c r="J106" i="1"/>
  <c r="J105" i="1"/>
  <c r="J104" i="1"/>
  <c r="J103" i="1"/>
  <c r="J102" i="1"/>
  <c r="J101" i="1"/>
  <c r="J100" i="1"/>
  <c r="J99" i="1"/>
  <c r="K80" i="1"/>
  <c r="I80" i="1"/>
  <c r="H80" i="1"/>
  <c r="G80" i="1"/>
  <c r="F80" i="1"/>
  <c r="E80" i="1"/>
  <c r="D80" i="1"/>
  <c r="J79" i="1"/>
  <c r="J78" i="1"/>
  <c r="J77" i="1"/>
  <c r="J76" i="1"/>
  <c r="J75" i="1"/>
  <c r="J74" i="1"/>
  <c r="J73" i="1"/>
  <c r="J72" i="1"/>
  <c r="J71" i="1"/>
  <c r="K53" i="1"/>
  <c r="I53" i="1"/>
  <c r="H53" i="1"/>
  <c r="G53" i="1"/>
  <c r="F53" i="1"/>
  <c r="E53" i="1"/>
  <c r="D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185" i="1" l="1"/>
  <c r="J107" i="1"/>
  <c r="J162" i="1"/>
  <c r="J53" i="1"/>
  <c r="J134" i="1"/>
  <c r="J80" i="1"/>
</calcChain>
</file>

<file path=xl/sharedStrings.xml><?xml version="1.0" encoding="utf-8"?>
<sst xmlns="http://schemas.openxmlformats.org/spreadsheetml/2006/main" count="570" uniqueCount="211">
  <si>
    <t>Rok</t>
  </si>
  <si>
    <t>I</t>
  </si>
  <si>
    <t>Nabór:</t>
  </si>
  <si>
    <t>Semestr</t>
  </si>
  <si>
    <t>Symbol</t>
  </si>
  <si>
    <t>Nazwa przedmiotu</t>
  </si>
  <si>
    <t>GODZINY</t>
  </si>
  <si>
    <t>ECTS</t>
  </si>
  <si>
    <t>ECTS ZP+PZ</t>
  </si>
  <si>
    <t>FORMA ZALICZENIA</t>
  </si>
  <si>
    <t>Online</t>
  </si>
  <si>
    <t>Obszar</t>
  </si>
  <si>
    <t>Wykłady</t>
  </si>
  <si>
    <t>Ćwiczenia</t>
  </si>
  <si>
    <t>Konwersatoria</t>
  </si>
  <si>
    <t>ZP</t>
  </si>
  <si>
    <t>PZ</t>
  </si>
  <si>
    <t>PWS</t>
  </si>
  <si>
    <t>RAZEM</t>
  </si>
  <si>
    <t>1.1</t>
  </si>
  <si>
    <t>Anatomia</t>
  </si>
  <si>
    <t>Z/E</t>
  </si>
  <si>
    <t>A</t>
  </si>
  <si>
    <t>1.2</t>
  </si>
  <si>
    <t xml:space="preserve">Fizjologia </t>
  </si>
  <si>
    <t>1.3</t>
  </si>
  <si>
    <t>Genetyka</t>
  </si>
  <si>
    <t>Z/ZO</t>
  </si>
  <si>
    <t>1.4</t>
  </si>
  <si>
    <t xml:space="preserve">Mikrobiologia i parazytologia </t>
  </si>
  <si>
    <t>1.5</t>
  </si>
  <si>
    <t>Biochemia i biofizyka</t>
  </si>
  <si>
    <t>1.6</t>
  </si>
  <si>
    <t>Psychologia</t>
  </si>
  <si>
    <t>10 godz. (1ECTS)</t>
  </si>
  <si>
    <t>B</t>
  </si>
  <si>
    <t>1.7</t>
  </si>
  <si>
    <t>Pedagogika</t>
  </si>
  <si>
    <t>1.8</t>
  </si>
  <si>
    <t>Socjologia</t>
  </si>
  <si>
    <t>1.9</t>
  </si>
  <si>
    <t xml:space="preserve">Zdrowie publiczne </t>
  </si>
  <si>
    <t>20 godz. (1ECTS)</t>
  </si>
  <si>
    <t>1.10</t>
  </si>
  <si>
    <t xml:space="preserve">Promocja zdrowia </t>
  </si>
  <si>
    <t>ZP -1</t>
  </si>
  <si>
    <t>ZO/ ZO</t>
  </si>
  <si>
    <t>C</t>
  </si>
  <si>
    <t>1.11</t>
  </si>
  <si>
    <t>Podstawy pielęgniarstwa (cz.I)</t>
  </si>
  <si>
    <t>Z/ZO/ZO</t>
  </si>
  <si>
    <t>5 godz. ( 0,5 ECTS)</t>
  </si>
  <si>
    <t>1.12</t>
  </si>
  <si>
    <t xml:space="preserve">Wychowanie fizyczne </t>
  </si>
  <si>
    <t>ZO</t>
  </si>
  <si>
    <t>-</t>
  </si>
  <si>
    <t>1.13</t>
  </si>
  <si>
    <t>Szkolenie BHP</t>
  </si>
  <si>
    <t>Razem:</t>
  </si>
  <si>
    <t>55 godz. (4,5 ECTS)</t>
  </si>
  <si>
    <t xml:space="preserve">Legenda: </t>
  </si>
  <si>
    <t>E-</t>
  </si>
  <si>
    <t>E -</t>
  </si>
  <si>
    <t>Egzamin</t>
  </si>
  <si>
    <t>A -</t>
  </si>
  <si>
    <t>Nauki podstawowe</t>
  </si>
  <si>
    <t>ZO-</t>
  </si>
  <si>
    <t>ZO -</t>
  </si>
  <si>
    <t>Zaliczenie z oceną</t>
  </si>
  <si>
    <t>B -</t>
  </si>
  <si>
    <t>Nauki społeczne i humanistyczne</t>
  </si>
  <si>
    <t>Z-</t>
  </si>
  <si>
    <t>Zaliczenie bez oceny</t>
  </si>
  <si>
    <t>C -</t>
  </si>
  <si>
    <t>Nauki w zakresie podstaw opieki pielęgniarskiej</t>
  </si>
  <si>
    <t>ZP-</t>
  </si>
  <si>
    <t>Zajęcia praktyczne</t>
  </si>
  <si>
    <t>D -</t>
  </si>
  <si>
    <t>Nauki w zakresie opieki specjalistycznej</t>
  </si>
  <si>
    <t>PZ-</t>
  </si>
  <si>
    <t>Praktyka zawodowa</t>
  </si>
  <si>
    <t>PWS-</t>
  </si>
  <si>
    <t>Praca własna studenta (samokształcenie)</t>
  </si>
  <si>
    <t>II</t>
  </si>
  <si>
    <t>2.1</t>
  </si>
  <si>
    <t>Organizacja pracy pielęgniarskiej</t>
  </si>
  <si>
    <t>10 godz. (0,5 ECTS)</t>
  </si>
  <si>
    <t>2.2</t>
  </si>
  <si>
    <t xml:space="preserve">Patologia </t>
  </si>
  <si>
    <t>10 godz. (1 ECTS)</t>
  </si>
  <si>
    <t>2.3</t>
  </si>
  <si>
    <t>Farmakologia</t>
  </si>
  <si>
    <t>Z/ZO/E</t>
  </si>
  <si>
    <t>2.4</t>
  </si>
  <si>
    <t>Badanie fizykalne</t>
  </si>
  <si>
    <t>2.5</t>
  </si>
  <si>
    <t>Podstawy pielęgniarstwa (cz.II)</t>
  </si>
  <si>
    <t>3+4</t>
  </si>
  <si>
    <t>E/Z</t>
  </si>
  <si>
    <t>10 godz. ( 0,5 ECTS)</t>
  </si>
  <si>
    <t>2.6</t>
  </si>
  <si>
    <t>Podstawowa opieka zdrowotna (cz.I)</t>
  </si>
  <si>
    <t>2+4</t>
  </si>
  <si>
    <t>ZO/ZO</t>
  </si>
  <si>
    <t>2.7</t>
  </si>
  <si>
    <t xml:space="preserve">Etyka zawodu pielęgniarki </t>
  </si>
  <si>
    <t>2.8</t>
  </si>
  <si>
    <t xml:space="preserve">J. angielski </t>
  </si>
  <si>
    <t>2.9</t>
  </si>
  <si>
    <t>5+8</t>
  </si>
  <si>
    <t xml:space="preserve"> 30 godz. ( 2 ECTS)</t>
  </si>
  <si>
    <t>III</t>
  </si>
  <si>
    <t>3.1</t>
  </si>
  <si>
    <t xml:space="preserve">Prawo  medyczne </t>
  </si>
  <si>
    <t>30 godz               (2 ECTS)</t>
  </si>
  <si>
    <t>3.2</t>
  </si>
  <si>
    <t>Zakażenia szpitalne</t>
  </si>
  <si>
    <t>3.3</t>
  </si>
  <si>
    <t xml:space="preserve">Radiologia </t>
  </si>
  <si>
    <t>10 godz (0,5 ECTS)</t>
  </si>
  <si>
    <t>3.4</t>
  </si>
  <si>
    <t>Choroby wewnetrzne  i pielęgniarstwo internistyczne (cz. I)</t>
  </si>
  <si>
    <t>ZP -4</t>
  </si>
  <si>
    <t>E/ZO</t>
  </si>
  <si>
    <t>D</t>
  </si>
  <si>
    <t>3.5</t>
  </si>
  <si>
    <t>Pediatria i pielęgniarstwo pediatryczne (cz.I)</t>
  </si>
  <si>
    <t>ZP -6</t>
  </si>
  <si>
    <t>10 godz                 (0,5 ECTS)</t>
  </si>
  <si>
    <t>3.6</t>
  </si>
  <si>
    <t>Położnictwo, ginekologia i pielęgniarstwo położniczo-ginekologiczne (cz.I)</t>
  </si>
  <si>
    <t>ZP -3</t>
  </si>
  <si>
    <t>ZO/Z/ZO</t>
  </si>
  <si>
    <t>3.7</t>
  </si>
  <si>
    <t>Podstawy ratownictwa medycznego</t>
  </si>
  <si>
    <t>ZO/Z</t>
  </si>
  <si>
    <t>3.8</t>
  </si>
  <si>
    <t>50 godz               (3 ECTS)</t>
  </si>
  <si>
    <t>IV</t>
  </si>
  <si>
    <t>4.1</t>
  </si>
  <si>
    <t>Dietetyka</t>
  </si>
  <si>
    <t>10 godz         (0,5 ECTS)</t>
  </si>
  <si>
    <t>4.2</t>
  </si>
  <si>
    <t>Choroby wewnetrzne  i pielęgniarstwo internistyczne (cz. II)</t>
  </si>
  <si>
    <t>PZ -6</t>
  </si>
  <si>
    <t>4.3</t>
  </si>
  <si>
    <t>Pediatria i pielęgniarstwo pediatryczne (cz.II)</t>
  </si>
  <si>
    <t>4.4</t>
  </si>
  <si>
    <t>Położnictwo, ginekologia i pielęgniarstwo położniczo-ginekologiczne (cz.II)</t>
  </si>
  <si>
    <t>PZ -2</t>
  </si>
  <si>
    <t xml:space="preserve">ZO </t>
  </si>
  <si>
    <t>4.5</t>
  </si>
  <si>
    <t xml:space="preserve">Chirurgia i pielęgniarstwo chirurgiczne </t>
  </si>
  <si>
    <t>4+6</t>
  </si>
  <si>
    <t>10 godz               (0,5 ECTS)</t>
  </si>
  <si>
    <t>4.7</t>
  </si>
  <si>
    <t>4+20</t>
  </si>
  <si>
    <t>20 godz         (1 ECTS)</t>
  </si>
  <si>
    <t>V</t>
  </si>
  <si>
    <t>5.1</t>
  </si>
  <si>
    <t xml:space="preserve">System informacji w ochronie zdrowia </t>
  </si>
  <si>
    <t>5.3</t>
  </si>
  <si>
    <t xml:space="preserve">Geriatria i pielęgniarstwo geriatryczne </t>
  </si>
  <si>
    <t>20 godz                    (0,5 ECTS)</t>
  </si>
  <si>
    <t>5.4</t>
  </si>
  <si>
    <t xml:space="preserve">Neurologia i pielęgniarstwo neurologiczne </t>
  </si>
  <si>
    <t>20 godz                    (0,75 ECTS)</t>
  </si>
  <si>
    <t>5.5</t>
  </si>
  <si>
    <t>Podstawy rehabilitacji</t>
  </si>
  <si>
    <t>10 godz                    (0,25 ECTS)</t>
  </si>
  <si>
    <t>5.6</t>
  </si>
  <si>
    <t xml:space="preserve">Opieka paliatywna </t>
  </si>
  <si>
    <t>5.7</t>
  </si>
  <si>
    <t>Anestezjologia i pielęgniarstwo w zagrożeniu  życia</t>
  </si>
  <si>
    <t xml:space="preserve"> 30 godz                    (1 ECTS)</t>
  </si>
  <si>
    <t>5.8</t>
  </si>
  <si>
    <t>Podstawowa opieka zdrowotna (cz.II)</t>
  </si>
  <si>
    <t>5 godz                    (0,25 ECTS)</t>
  </si>
  <si>
    <t>5.9</t>
  </si>
  <si>
    <t xml:space="preserve">Badania naukowe w pielęgniarstwie </t>
  </si>
  <si>
    <t>10 godz         (0.5 ECTS)</t>
  </si>
  <si>
    <t>5.10</t>
  </si>
  <si>
    <t>Seminarium dyplomowe-Przygotowanie pracy licencjackiej oraz przygotowanie do egzaminu dyplomowego</t>
  </si>
  <si>
    <t>Z</t>
  </si>
  <si>
    <t>10 godz                  (0,5 ECTS)</t>
  </si>
  <si>
    <t>5.11</t>
  </si>
  <si>
    <t>E</t>
  </si>
  <si>
    <t>24 godz             (1 ECTS)</t>
  </si>
  <si>
    <t>129 godz                   (4,5 ECTS)</t>
  </si>
  <si>
    <t>VI</t>
  </si>
  <si>
    <t>6.1</t>
  </si>
  <si>
    <t xml:space="preserve">Psychiatria i pielęgniarstwo psychiatryczne </t>
  </si>
  <si>
    <t>3+3</t>
  </si>
  <si>
    <t>ZO/E</t>
  </si>
  <si>
    <t>6.2</t>
  </si>
  <si>
    <t xml:space="preserve">Pielęgniarstwo w opiece długoterminowej </t>
  </si>
  <si>
    <t>2+2</t>
  </si>
  <si>
    <t>6.3</t>
  </si>
  <si>
    <t>6.4</t>
  </si>
  <si>
    <t>6.5</t>
  </si>
  <si>
    <t>6.6</t>
  </si>
  <si>
    <t>6.7</t>
  </si>
  <si>
    <t>6.8</t>
  </si>
  <si>
    <t>Przedmioty do wyboru- (jeden z dwóch ):  Język migowy- Współpraca w zespołach opieki zdrowotnej (25  godz - 1 ECTS)</t>
  </si>
  <si>
    <t>6.9</t>
  </si>
  <si>
    <t>Seminarium dyplomowe- Przygotowanie pracy licencjackiej oraz przygotowanie do egzaminu dyplomowego</t>
  </si>
  <si>
    <t>20 godz             (1 ECTS)</t>
  </si>
  <si>
    <t>5+18</t>
  </si>
  <si>
    <t>50 godz             (2 ECTS)</t>
  </si>
  <si>
    <t>2024/2025</t>
  </si>
  <si>
    <r>
      <t xml:space="preserve">Kierunek: Pielęgniarstwo* </t>
    </r>
    <r>
      <rPr>
        <b/>
        <i/>
        <sz val="11"/>
        <color theme="1"/>
        <rFont val="Calibri"/>
        <family val="2"/>
        <charset val="238"/>
      </rPr>
      <t xml:space="preserve">zmiany w planach studiów które obowiązują od 1 października 2025; zmiany te dotyczą semestru V i VI 
</t>
    </r>
    <r>
      <rPr>
        <b/>
        <sz val="14"/>
        <color theme="1"/>
        <rFont val="Calibri"/>
        <family val="2"/>
        <charset val="238"/>
      </rPr>
      <t xml:space="preserve">Studia pierwszego stopnia, 3 lata, 6 semestrów – tryb stacjonarny 
Nabór 2024/2025
Szczegółowy plan studiów z punktami ECTS
ROZPORZĄDZENIE MINISTRA NAUKI I SZKOLNICTWA WYŻSZEGO z dnia 26 lipca 2019 r w sprawie standardów kształcenia przygotowującego do wykonywania zawodu lekarza, lekarza dentysty, farmaceuty, pielęgniarki, położnej, diagnosty laboratoryjnego, fizjoterapeuty i ratownika medycznego 
Załącznik nr 4- Standard kształcenia przygotowujący do wykonywania zawodu pielęgniarki (Dz.U. 2021 poz 755 z późn.zm.)                                                                                                                                                                                                                                                       
Zmiany zatwierdzone Uchwałą Rady Wydziału z dnia 3.04.2025r.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</si>
</sst>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charset val="238"/>
    </font>
    <font>
      <sz val="11"/>
      <color rgb="FF9C5700"/>
      <name val="Calibri"/>
      <family val="2"/>
      <charset val="238"/>
    </font>
    <font>
      <sz val="10"/>
      <name val="Arial CE"/>
      <charset val="238"/>
    </font>
    <font>
      <b/>
      <sz val="14"/>
      <color theme="1"/>
      <name val="Calibri"/>
      <family val="2"/>
      <charset val="238"/>
    </font>
    <font>
      <b/>
      <i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1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1"/>
    </font>
    <font>
      <sz val="12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rgb="FF9C0006"/>
      <name val="Calibri"/>
      <family val="2"/>
      <charset val="238"/>
    </font>
    <font>
      <sz val="12"/>
      <color theme="1"/>
      <name val="Calibri"/>
      <family val="2"/>
      <charset val="1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1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sz val="10"/>
      <color rgb="FF000000"/>
      <name val="Calibri"/>
      <family val="2"/>
      <charset val="238"/>
    </font>
    <font>
      <b/>
      <sz val="10"/>
      <color theme="1"/>
      <name val="Calibri"/>
      <family val="2"/>
      <charset val="1"/>
    </font>
    <font>
      <sz val="10"/>
      <name val="Calibri"/>
      <family val="2"/>
      <charset val="1"/>
    </font>
    <font>
      <sz val="10"/>
      <color theme="1"/>
      <name val="Calibri"/>
      <family val="2"/>
      <charset val="1"/>
    </font>
    <font>
      <sz val="8"/>
      <name val="Calibri"/>
      <family val="2"/>
      <charset val="1"/>
    </font>
    <font>
      <sz val="9"/>
      <color theme="1"/>
      <name val="Calibri"/>
      <family val="2"/>
      <charset val="1"/>
    </font>
    <font>
      <b/>
      <sz val="8"/>
      <color theme="1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EB9C"/>
        <bgColor rgb="FFFFFFCC"/>
      </patternFill>
    </fill>
    <fill>
      <patternFill patternType="solid">
        <fgColor rgb="FFFFC7CE"/>
        <bgColor rgb="FFD9D9D9"/>
      </patternFill>
    </fill>
    <fill>
      <patternFill patternType="solid">
        <fgColor rgb="FFD9D9D9"/>
        <bgColor rgb="FFC0C0C0"/>
      </patternFill>
    </fill>
    <fill>
      <patternFill patternType="solid">
        <fgColor theme="0"/>
        <bgColor rgb="FFFFFFCC"/>
      </patternFill>
    </fill>
    <fill>
      <patternFill patternType="solid">
        <fgColor theme="0" tint="-0.14999847407452621"/>
        <bgColor rgb="FFC0C0C0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2" borderId="0" applyBorder="0" applyProtection="0"/>
    <xf numFmtId="0" fontId="2" fillId="0" borderId="0"/>
    <xf numFmtId="0" fontId="10" fillId="3" borderId="0" applyBorder="0" applyProtection="0"/>
  </cellStyleXfs>
  <cellXfs count="1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right"/>
    </xf>
    <xf numFmtId="0" fontId="5" fillId="4" borderId="2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8" fillId="4" borderId="9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9" xfId="0" applyFont="1" applyBorder="1" applyAlignment="1">
      <alignment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3" xfId="0" applyFont="1" applyBorder="1" applyAlignment="1">
      <alignment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 wrapText="1"/>
    </xf>
    <xf numFmtId="0" fontId="5" fillId="4" borderId="27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0" xfId="0" applyFont="1" applyFill="1" applyAlignment="1">
      <alignment horizontal="left" vertical="center" wrapText="1"/>
    </xf>
    <xf numFmtId="0" fontId="6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0" fillId="0" borderId="0" xfId="0" applyAlignment="1">
      <alignment horizontal="left"/>
    </xf>
    <xf numFmtId="0" fontId="12" fillId="0" borderId="0" xfId="0" applyFont="1"/>
    <xf numFmtId="0" fontId="5" fillId="4" borderId="29" xfId="0" applyFont="1" applyFill="1" applyBorder="1" applyAlignment="1">
      <alignment horizontal="center" vertical="center" wrapText="1"/>
    </xf>
    <xf numFmtId="0" fontId="5" fillId="4" borderId="30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49" fontId="9" fillId="0" borderId="17" xfId="3" applyNumberFormat="1" applyFont="1" applyFill="1" applyBorder="1" applyAlignment="1" applyProtection="1">
      <alignment horizontal="center" vertical="center" wrapText="1"/>
    </xf>
    <xf numFmtId="49" fontId="9" fillId="0" borderId="31" xfId="3" applyNumberFormat="1" applyFont="1" applyFill="1" applyBorder="1" applyAlignment="1" applyProtection="1">
      <alignment horizontal="center" vertical="center" wrapText="1"/>
    </xf>
    <xf numFmtId="0" fontId="11" fillId="5" borderId="16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7" fillId="4" borderId="29" xfId="0" applyFont="1" applyFill="1" applyBorder="1" applyAlignment="1">
      <alignment horizontal="center" vertical="center" wrapText="1"/>
    </xf>
    <xf numFmtId="0" fontId="7" fillId="4" borderId="30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49" fontId="14" fillId="0" borderId="17" xfId="3" applyNumberFormat="1" applyFont="1" applyFill="1" applyBorder="1" applyAlignment="1" applyProtection="1">
      <alignment horizontal="center" vertical="center" wrapText="1"/>
    </xf>
    <xf numFmtId="49" fontId="14" fillId="0" borderId="31" xfId="3" applyNumberFormat="1" applyFont="1" applyFill="1" applyBorder="1" applyAlignment="1" applyProtection="1">
      <alignment horizontal="center" vertical="center" wrapText="1"/>
    </xf>
    <xf numFmtId="0" fontId="15" fillId="0" borderId="11" xfId="0" applyFont="1" applyBorder="1" applyAlignment="1">
      <alignment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6" xfId="0" applyFont="1" applyBorder="1" applyAlignment="1">
      <alignment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49" fontId="14" fillId="0" borderId="23" xfId="3" applyNumberFormat="1" applyFont="1" applyFill="1" applyBorder="1" applyAlignment="1" applyProtection="1">
      <alignment horizontal="center" vertical="center" wrapText="1"/>
    </xf>
    <xf numFmtId="0" fontId="15" fillId="0" borderId="23" xfId="0" applyFont="1" applyBorder="1" applyAlignment="1">
      <alignment vertical="center" wrapText="1"/>
    </xf>
    <xf numFmtId="0" fontId="15" fillId="0" borderId="32" xfId="0" applyFont="1" applyBorder="1" applyAlignment="1">
      <alignment horizontal="center" vertical="center" wrapText="1"/>
    </xf>
    <xf numFmtId="0" fontId="15" fillId="0" borderId="3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 wrapText="1"/>
    </xf>
    <xf numFmtId="0" fontId="15" fillId="0" borderId="35" xfId="0" applyFont="1" applyBorder="1" applyAlignment="1">
      <alignment horizontal="center" vertical="center" wrapText="1"/>
    </xf>
    <xf numFmtId="0" fontId="7" fillId="4" borderId="36" xfId="0" applyFont="1" applyFill="1" applyBorder="1" applyAlignment="1">
      <alignment horizontal="center" vertical="center" wrapText="1"/>
    </xf>
    <xf numFmtId="0" fontId="7" fillId="4" borderId="37" xfId="0" applyFont="1" applyFill="1" applyBorder="1" applyAlignment="1">
      <alignment horizontal="center" vertical="center" wrapText="1"/>
    </xf>
    <xf numFmtId="0" fontId="7" fillId="4" borderId="26" xfId="0" applyFont="1" applyFill="1" applyBorder="1" applyAlignment="1">
      <alignment horizontal="center" vertical="center" wrapText="1"/>
    </xf>
    <xf numFmtId="0" fontId="7" fillId="4" borderId="27" xfId="0" applyFont="1" applyFill="1" applyBorder="1" applyAlignment="1">
      <alignment horizontal="center" vertical="center" wrapText="1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16" xfId="0" applyFont="1" applyBorder="1" applyAlignment="1">
      <alignment horizontal="left" vertical="top" wrapText="1"/>
    </xf>
    <xf numFmtId="0" fontId="5" fillId="4" borderId="36" xfId="0" applyFont="1" applyFill="1" applyBorder="1" applyAlignment="1">
      <alignment horizontal="center" vertical="center" wrapText="1"/>
    </xf>
    <xf numFmtId="0" fontId="5" fillId="4" borderId="37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0" fillId="0" borderId="28" xfId="0" applyBorder="1"/>
    <xf numFmtId="0" fontId="0" fillId="0" borderId="28" xfId="0" applyBorder="1" applyAlignment="1">
      <alignment horizontal="left"/>
    </xf>
    <xf numFmtId="0" fontId="19" fillId="4" borderId="30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49" fontId="20" fillId="0" borderId="12" xfId="3" applyNumberFormat="1" applyFont="1" applyFill="1" applyBorder="1" applyAlignment="1" applyProtection="1">
      <alignment horizontal="center" vertical="center" wrapText="1"/>
    </xf>
    <xf numFmtId="49" fontId="20" fillId="0" borderId="14" xfId="3" applyNumberFormat="1" applyFont="1" applyFill="1" applyBorder="1" applyAlignment="1" applyProtection="1">
      <alignment horizontal="center" vertical="center" wrapText="1"/>
    </xf>
    <xf numFmtId="0" fontId="21" fillId="0" borderId="11" xfId="0" applyFont="1" applyBorder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49" fontId="20" fillId="0" borderId="17" xfId="3" applyNumberFormat="1" applyFont="1" applyFill="1" applyBorder="1" applyAlignment="1" applyProtection="1">
      <alignment horizontal="center" vertical="center" wrapText="1"/>
    </xf>
    <xf numFmtId="49" fontId="20" fillId="0" borderId="31" xfId="3" applyNumberFormat="1" applyFont="1" applyFill="1" applyBorder="1" applyAlignment="1" applyProtection="1">
      <alignment horizontal="center" vertical="center" wrapText="1"/>
    </xf>
    <xf numFmtId="0" fontId="21" fillId="0" borderId="16" xfId="0" applyFont="1" applyBorder="1" applyAlignment="1">
      <alignment vertical="center" wrapText="1"/>
    </xf>
    <xf numFmtId="0" fontId="21" fillId="0" borderId="17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49" fontId="20" fillId="0" borderId="10" xfId="3" applyNumberFormat="1" applyFont="1" applyFill="1" applyBorder="1" applyAlignment="1" applyProtection="1">
      <alignment horizontal="center" vertical="center" wrapText="1"/>
    </xf>
    <xf numFmtId="49" fontId="20" fillId="0" borderId="38" xfId="3" applyNumberFormat="1" applyFont="1" applyFill="1" applyBorder="1" applyAlignment="1" applyProtection="1">
      <alignment horizontal="center" vertical="center" wrapText="1"/>
    </xf>
    <xf numFmtId="49" fontId="20" fillId="0" borderId="39" xfId="3" applyNumberFormat="1" applyFont="1" applyFill="1" applyBorder="1" applyAlignment="1" applyProtection="1">
      <alignment horizontal="center" vertical="center" wrapText="1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19" fillId="4" borderId="26" xfId="0" applyFont="1" applyFill="1" applyBorder="1" applyAlignment="1">
      <alignment horizontal="center" vertical="center" wrapText="1"/>
    </xf>
    <xf numFmtId="0" fontId="19" fillId="4" borderId="27" xfId="0" applyFont="1" applyFill="1" applyBorder="1" applyAlignment="1">
      <alignment horizontal="center" vertical="center" wrapText="1"/>
    </xf>
    <xf numFmtId="49" fontId="22" fillId="0" borderId="10" xfId="3" applyNumberFormat="1" applyFont="1" applyFill="1" applyBorder="1" applyAlignment="1" applyProtection="1">
      <alignment horizontal="center" vertical="center" wrapText="1"/>
    </xf>
    <xf numFmtId="49" fontId="22" fillId="0" borderId="38" xfId="3" applyNumberFormat="1" applyFont="1" applyFill="1" applyBorder="1" applyAlignment="1" applyProtection="1">
      <alignment horizontal="center" vertical="center" wrapText="1"/>
    </xf>
    <xf numFmtId="0" fontId="23" fillId="0" borderId="16" xfId="0" applyFont="1" applyBorder="1" applyAlignment="1">
      <alignment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24" fillId="4" borderId="26" xfId="0" applyFont="1" applyFill="1" applyBorder="1" applyAlignment="1">
      <alignment horizontal="center" vertical="center" wrapText="1"/>
    </xf>
    <xf numFmtId="0" fontId="24" fillId="4" borderId="2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9" fontId="9" fillId="0" borderId="10" xfId="3" applyNumberFormat="1" applyFont="1" applyFill="1" applyBorder="1" applyAlignment="1" applyProtection="1">
      <alignment horizontal="center" vertical="center" wrapText="1"/>
    </xf>
    <xf numFmtId="49" fontId="9" fillId="0" borderId="22" xfId="3" applyNumberFormat="1" applyFont="1" applyFill="1" applyBorder="1" applyAlignment="1" applyProtection="1">
      <alignment horizontal="center" vertical="center" wrapText="1"/>
    </xf>
    <xf numFmtId="16" fontId="5" fillId="6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11" fillId="5" borderId="28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5" fillId="4" borderId="29" xfId="0" applyFont="1" applyFill="1" applyBorder="1" applyAlignment="1">
      <alignment horizontal="center" vertical="center" wrapText="1"/>
    </xf>
    <xf numFmtId="0" fontId="7" fillId="4" borderId="29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24" fillId="4" borderId="2" xfId="0" applyFont="1" applyFill="1" applyBorder="1" applyAlignment="1">
      <alignment horizontal="center" vertical="center" wrapText="1"/>
    </xf>
    <xf numFmtId="0" fontId="19" fillId="4" borderId="29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</cellXfs>
  <cellStyles count="4">
    <cellStyle name="Excel Built-in Bad" xfId="3"/>
    <cellStyle name="Neutralne 2" xfId="1"/>
    <cellStyle name="Normalny" xfId="0" builtinId="0"/>
    <cellStyle name="Normalny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B9C"/>
      <rgbColor rgb="FF99CCFF"/>
      <rgbColor rgb="FFFF99CC"/>
      <rgbColor rgb="FFCC99FF"/>
      <rgbColor rgb="FFFFC7CE"/>
      <rgbColor rgb="FF3366FF"/>
      <rgbColor rgb="FF33CCCC"/>
      <rgbColor rgb="FF99CC00"/>
      <rgbColor rgb="FFFFCC00"/>
      <rgbColor rgb="FFFF9900"/>
      <rgbColor rgb="FFFF5050"/>
      <rgbColor rgb="FF666699"/>
      <rgbColor rgb="FF969696"/>
      <rgbColor rgb="FF003366"/>
      <rgbColor rgb="FF339966"/>
      <rgbColor rgb="FF003300"/>
      <rgbColor rgb="FF333300"/>
      <rgbColor rgb="FF9C57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5050"/>
  </sheetPr>
  <dimension ref="A15:O303"/>
  <sheetViews>
    <sheetView showGridLines="0" tabSelected="1" view="pageLayout" topLeftCell="A169" zoomScaleNormal="80" workbookViewId="0">
      <selection activeCell="M342" sqref="M342"/>
    </sheetView>
  </sheetViews>
  <sheetFormatPr defaultColWidth="8.7109375" defaultRowHeight="15" x14ac:dyDescent="0.25"/>
  <cols>
    <col min="1" max="1" width="8.140625" customWidth="1"/>
    <col min="2" max="2" width="1.28515625" hidden="1" customWidth="1"/>
    <col min="3" max="3" width="26.85546875" customWidth="1"/>
    <col min="4" max="4" width="8.85546875" customWidth="1"/>
    <col min="5" max="5" width="9.140625" customWidth="1"/>
    <col min="6" max="6" width="12.42578125" customWidth="1"/>
    <col min="7" max="8" width="4.85546875" customWidth="1"/>
    <col min="9" max="9" width="6.140625" customWidth="1"/>
    <col min="10" max="10" width="7.28515625" customWidth="1"/>
    <col min="11" max="11" width="5.7109375" customWidth="1"/>
    <col min="12" max="12" width="6.85546875" customWidth="1"/>
    <col min="13" max="13" width="12.42578125" customWidth="1"/>
    <col min="14" max="14" width="11.140625" customWidth="1"/>
    <col min="15" max="15" width="10.85546875" customWidth="1"/>
  </cols>
  <sheetData>
    <row r="15" spans="1:15" ht="15" customHeight="1" x14ac:dyDescent="0.25">
      <c r="A15" s="126" t="s">
        <v>210</v>
      </c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</row>
    <row r="16" spans="1:15" x14ac:dyDescent="0.25">
      <c r="A16" s="126"/>
      <c r="B16" s="126"/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</row>
    <row r="17" spans="1:15" x14ac:dyDescent="0.25">
      <c r="A17" s="126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</row>
    <row r="18" spans="1:15" x14ac:dyDescent="0.25">
      <c r="A18" s="126"/>
      <c r="B18" s="126"/>
      <c r="C18" s="126"/>
      <c r="D18" s="126"/>
      <c r="E18" s="126"/>
      <c r="F18" s="126"/>
      <c r="G18" s="126"/>
      <c r="H18" s="126"/>
      <c r="I18" s="126"/>
      <c r="J18" s="126"/>
      <c r="K18" s="126"/>
      <c r="L18" s="126"/>
      <c r="M18" s="126"/>
      <c r="N18" s="126"/>
      <c r="O18" s="126"/>
    </row>
    <row r="19" spans="1:15" x14ac:dyDescent="0.25">
      <c r="A19" s="126"/>
      <c r="B19" s="126"/>
      <c r="C19" s="126"/>
      <c r="D19" s="126"/>
      <c r="E19" s="126"/>
      <c r="F19" s="126"/>
      <c r="G19" s="126"/>
      <c r="H19" s="126"/>
      <c r="I19" s="126"/>
      <c r="J19" s="126"/>
      <c r="K19" s="126"/>
      <c r="L19" s="126"/>
      <c r="M19" s="126"/>
      <c r="N19" s="126"/>
      <c r="O19" s="126"/>
    </row>
    <row r="20" spans="1:15" x14ac:dyDescent="0.25">
      <c r="A20" s="126"/>
      <c r="B20" s="126"/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</row>
    <row r="21" spans="1:15" x14ac:dyDescent="0.25">
      <c r="A21" s="126"/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</row>
    <row r="22" spans="1:15" x14ac:dyDescent="0.25">
      <c r="A22" s="126"/>
      <c r="B22" s="126"/>
      <c r="C22" s="126"/>
      <c r="D22" s="126"/>
      <c r="E22" s="126"/>
      <c r="F22" s="126"/>
      <c r="G22" s="126"/>
      <c r="H22" s="126"/>
      <c r="I22" s="126"/>
      <c r="J22" s="126"/>
      <c r="K22" s="126"/>
      <c r="L22" s="126"/>
      <c r="M22" s="126"/>
      <c r="N22" s="126"/>
      <c r="O22" s="126"/>
    </row>
    <row r="23" spans="1:15" x14ac:dyDescent="0.25">
      <c r="A23" s="126"/>
      <c r="B23" s="126"/>
      <c r="C23" s="126"/>
      <c r="D23" s="126"/>
      <c r="E23" s="126"/>
      <c r="F23" s="126"/>
      <c r="G23" s="126"/>
      <c r="H23" s="126"/>
      <c r="I23" s="126"/>
      <c r="J23" s="126"/>
      <c r="K23" s="126"/>
      <c r="L23" s="126"/>
      <c r="M23" s="126"/>
      <c r="N23" s="126"/>
      <c r="O23" s="126"/>
    </row>
    <row r="24" spans="1:15" x14ac:dyDescent="0.25">
      <c r="A24" s="126"/>
      <c r="B24" s="126"/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</row>
    <row r="25" spans="1:15" x14ac:dyDescent="0.25">
      <c r="A25" s="126"/>
      <c r="B25" s="126"/>
      <c r="C25" s="126"/>
      <c r="D25" s="126"/>
      <c r="E25" s="126"/>
      <c r="F25" s="126"/>
      <c r="G25" s="126"/>
      <c r="H25" s="126"/>
      <c r="I25" s="126"/>
      <c r="J25" s="126"/>
      <c r="K25" s="126"/>
      <c r="L25" s="126"/>
      <c r="M25" s="126"/>
      <c r="N25" s="126"/>
      <c r="O25" s="126"/>
    </row>
    <row r="26" spans="1:15" x14ac:dyDescent="0.25">
      <c r="A26" s="126"/>
      <c r="B26" s="126"/>
      <c r="C26" s="126"/>
      <c r="D26" s="126"/>
      <c r="E26" s="126"/>
      <c r="F26" s="126"/>
      <c r="G26" s="126"/>
      <c r="H26" s="126"/>
      <c r="I26" s="126"/>
      <c r="J26" s="126"/>
      <c r="K26" s="126"/>
      <c r="L26" s="126"/>
      <c r="M26" s="126"/>
      <c r="N26" s="126"/>
      <c r="O26" s="126"/>
    </row>
    <row r="27" spans="1:15" x14ac:dyDescent="0.25">
      <c r="A27" s="126"/>
      <c r="B27" s="126"/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</row>
    <row r="28" spans="1:15" x14ac:dyDescent="0.25">
      <c r="A28" s="126"/>
      <c r="B28" s="1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</row>
    <row r="35" spans="1:15" ht="15.75" x14ac:dyDescent="0.25">
      <c r="A35" s="1" t="s">
        <v>0</v>
      </c>
      <c r="B35" s="2" t="s">
        <v>1</v>
      </c>
      <c r="C35" s="3" t="s">
        <v>1</v>
      </c>
      <c r="M35" s="4" t="s">
        <v>2</v>
      </c>
      <c r="N35" s="4"/>
      <c r="O35" s="4" t="s">
        <v>209</v>
      </c>
    </row>
    <row r="36" spans="1:15" ht="15.75" x14ac:dyDescent="0.25">
      <c r="A36" s="1" t="s">
        <v>3</v>
      </c>
      <c r="B36" s="2">
        <v>1</v>
      </c>
      <c r="C36" s="3" t="s">
        <v>1</v>
      </c>
      <c r="M36" s="4"/>
      <c r="N36" s="4"/>
      <c r="O36" s="4"/>
    </row>
    <row r="38" spans="1:15" ht="15" customHeight="1" x14ac:dyDescent="0.25">
      <c r="A38" s="127" t="s">
        <v>4</v>
      </c>
      <c r="B38" s="127"/>
      <c r="C38" s="128" t="s">
        <v>5</v>
      </c>
      <c r="D38" s="129" t="s">
        <v>6</v>
      </c>
      <c r="E38" s="129"/>
      <c r="F38" s="129"/>
      <c r="G38" s="129"/>
      <c r="H38" s="129"/>
      <c r="I38" s="129"/>
      <c r="J38" s="129"/>
      <c r="K38" s="128" t="s">
        <v>7</v>
      </c>
      <c r="L38" s="128" t="s">
        <v>8</v>
      </c>
      <c r="M38" s="128" t="s">
        <v>9</v>
      </c>
      <c r="N38" s="128" t="s">
        <v>10</v>
      </c>
      <c r="O38" s="6" t="s">
        <v>11</v>
      </c>
    </row>
    <row r="39" spans="1:15" ht="15" customHeight="1" x14ac:dyDescent="0.25">
      <c r="A39" s="127"/>
      <c r="B39" s="127"/>
      <c r="C39" s="128"/>
      <c r="D39" s="7" t="s">
        <v>12</v>
      </c>
      <c r="E39" s="8" t="s">
        <v>13</v>
      </c>
      <c r="F39" s="8" t="s">
        <v>14</v>
      </c>
      <c r="G39" s="9" t="s">
        <v>15</v>
      </c>
      <c r="H39" s="9" t="s">
        <v>16</v>
      </c>
      <c r="I39" s="9" t="s">
        <v>17</v>
      </c>
      <c r="J39" s="10" t="s">
        <v>18</v>
      </c>
      <c r="K39" s="128"/>
      <c r="L39" s="128"/>
      <c r="M39" s="128"/>
      <c r="N39" s="128"/>
      <c r="O39" s="11"/>
    </row>
    <row r="40" spans="1:15" ht="15" customHeight="1" x14ac:dyDescent="0.25">
      <c r="A40" s="130" t="s">
        <v>19</v>
      </c>
      <c r="B40" s="130"/>
      <c r="C40" s="12" t="s">
        <v>20</v>
      </c>
      <c r="D40" s="13">
        <v>40</v>
      </c>
      <c r="E40" s="14">
        <v>20</v>
      </c>
      <c r="F40" s="14"/>
      <c r="G40" s="15"/>
      <c r="H40" s="15"/>
      <c r="I40" s="15">
        <v>15</v>
      </c>
      <c r="J40" s="16">
        <f t="shared" ref="J40:J52" si="0">SUM(D40:I40)</f>
        <v>75</v>
      </c>
      <c r="K40" s="17">
        <v>3</v>
      </c>
      <c r="L40" s="17"/>
      <c r="M40" s="17" t="s">
        <v>21</v>
      </c>
      <c r="N40" s="18"/>
      <c r="O40" s="18" t="s">
        <v>22</v>
      </c>
    </row>
    <row r="41" spans="1:15" ht="15" customHeight="1" x14ac:dyDescent="0.25">
      <c r="A41" s="130" t="s">
        <v>23</v>
      </c>
      <c r="B41" s="130"/>
      <c r="C41" s="19" t="s">
        <v>24</v>
      </c>
      <c r="D41" s="20">
        <v>30</v>
      </c>
      <c r="E41" s="21"/>
      <c r="F41" s="21">
        <v>30</v>
      </c>
      <c r="G41" s="15"/>
      <c r="H41" s="15"/>
      <c r="I41" s="15">
        <v>15</v>
      </c>
      <c r="J41" s="16">
        <f t="shared" si="0"/>
        <v>75</v>
      </c>
      <c r="K41" s="22">
        <v>3</v>
      </c>
      <c r="L41" s="22"/>
      <c r="M41" s="22" t="s">
        <v>21</v>
      </c>
      <c r="N41" s="18"/>
      <c r="O41" s="18" t="s">
        <v>22</v>
      </c>
    </row>
    <row r="42" spans="1:15" ht="15" customHeight="1" x14ac:dyDescent="0.25">
      <c r="A42" s="130" t="s">
        <v>25</v>
      </c>
      <c r="B42" s="130"/>
      <c r="C42" s="19" t="s">
        <v>26</v>
      </c>
      <c r="D42" s="20">
        <v>20</v>
      </c>
      <c r="E42" s="21">
        <v>10</v>
      </c>
      <c r="F42" s="21"/>
      <c r="G42" s="15"/>
      <c r="H42" s="15"/>
      <c r="I42" s="15">
        <v>20</v>
      </c>
      <c r="J42" s="16">
        <f t="shared" si="0"/>
        <v>50</v>
      </c>
      <c r="K42" s="22">
        <v>2</v>
      </c>
      <c r="L42" s="22"/>
      <c r="M42" s="22" t="s">
        <v>27</v>
      </c>
      <c r="N42" s="17"/>
      <c r="O42" s="17" t="s">
        <v>22</v>
      </c>
    </row>
    <row r="43" spans="1:15" ht="31.5" customHeight="1" x14ac:dyDescent="0.25">
      <c r="A43" s="130" t="s">
        <v>28</v>
      </c>
      <c r="B43" s="130"/>
      <c r="C43" s="19" t="s">
        <v>29</v>
      </c>
      <c r="D43" s="20">
        <v>25</v>
      </c>
      <c r="E43" s="21">
        <v>10</v>
      </c>
      <c r="F43" s="21">
        <v>20</v>
      </c>
      <c r="G43" s="15"/>
      <c r="H43" s="15"/>
      <c r="I43" s="15">
        <v>20</v>
      </c>
      <c r="J43" s="16">
        <f t="shared" si="0"/>
        <v>75</v>
      </c>
      <c r="K43" s="22">
        <v>3</v>
      </c>
      <c r="L43" s="22"/>
      <c r="M43" s="22" t="s">
        <v>21</v>
      </c>
      <c r="N43" s="17"/>
      <c r="O43" s="17" t="s">
        <v>22</v>
      </c>
    </row>
    <row r="44" spans="1:15" ht="15" customHeight="1" x14ac:dyDescent="0.25">
      <c r="A44" s="130" t="s">
        <v>30</v>
      </c>
      <c r="B44" s="130"/>
      <c r="C44" s="19" t="s">
        <v>31</v>
      </c>
      <c r="D44" s="20">
        <v>20</v>
      </c>
      <c r="E44" s="21">
        <v>10</v>
      </c>
      <c r="F44" s="21"/>
      <c r="G44" s="15"/>
      <c r="H44" s="15"/>
      <c r="I44" s="15">
        <v>20</v>
      </c>
      <c r="J44" s="16">
        <f t="shared" si="0"/>
        <v>50</v>
      </c>
      <c r="K44" s="22">
        <v>2</v>
      </c>
      <c r="L44" s="22"/>
      <c r="M44" s="22" t="s">
        <v>27</v>
      </c>
      <c r="N44" s="22"/>
      <c r="O44" s="22" t="s">
        <v>22</v>
      </c>
    </row>
    <row r="45" spans="1:15" ht="23.25" customHeight="1" x14ac:dyDescent="0.25">
      <c r="A45" s="130" t="s">
        <v>32</v>
      </c>
      <c r="B45" s="130"/>
      <c r="C45" s="19" t="s">
        <v>33</v>
      </c>
      <c r="D45" s="20">
        <v>20</v>
      </c>
      <c r="E45" s="21">
        <v>5</v>
      </c>
      <c r="F45" s="21">
        <v>20</v>
      </c>
      <c r="G45" s="15"/>
      <c r="H45" s="15"/>
      <c r="I45" s="15">
        <v>30</v>
      </c>
      <c r="J45" s="16">
        <f t="shared" si="0"/>
        <v>75</v>
      </c>
      <c r="K45" s="22">
        <v>3</v>
      </c>
      <c r="L45" s="22"/>
      <c r="M45" s="22" t="s">
        <v>21</v>
      </c>
      <c r="N45" s="22" t="s">
        <v>34</v>
      </c>
      <c r="O45" s="22" t="s">
        <v>35</v>
      </c>
    </row>
    <row r="46" spans="1:15" ht="25.35" customHeight="1" x14ac:dyDescent="0.25">
      <c r="A46" s="130" t="s">
        <v>36</v>
      </c>
      <c r="B46" s="130"/>
      <c r="C46" s="19" t="s">
        <v>37</v>
      </c>
      <c r="D46" s="20">
        <v>20</v>
      </c>
      <c r="E46" s="21"/>
      <c r="F46" s="21">
        <v>20</v>
      </c>
      <c r="G46" s="15"/>
      <c r="H46" s="15"/>
      <c r="I46" s="15">
        <v>10</v>
      </c>
      <c r="J46" s="16">
        <f t="shared" si="0"/>
        <v>50</v>
      </c>
      <c r="K46" s="22">
        <v>2</v>
      </c>
      <c r="L46" s="22"/>
      <c r="M46" s="22" t="s">
        <v>27</v>
      </c>
      <c r="N46" s="22" t="s">
        <v>34</v>
      </c>
      <c r="O46" s="22" t="s">
        <v>35</v>
      </c>
    </row>
    <row r="47" spans="1:15" ht="25.35" customHeight="1" x14ac:dyDescent="0.25">
      <c r="A47" s="130" t="s">
        <v>38</v>
      </c>
      <c r="B47" s="130"/>
      <c r="C47" s="19" t="s">
        <v>39</v>
      </c>
      <c r="D47" s="20">
        <v>20</v>
      </c>
      <c r="E47" s="21"/>
      <c r="F47" s="21">
        <v>20</v>
      </c>
      <c r="G47" s="15"/>
      <c r="H47" s="15"/>
      <c r="I47" s="15">
        <v>10</v>
      </c>
      <c r="J47" s="16">
        <f t="shared" si="0"/>
        <v>50</v>
      </c>
      <c r="K47" s="22">
        <v>2</v>
      </c>
      <c r="L47" s="22"/>
      <c r="M47" s="22" t="s">
        <v>27</v>
      </c>
      <c r="N47" s="22" t="s">
        <v>34</v>
      </c>
      <c r="O47" s="22" t="s">
        <v>35</v>
      </c>
    </row>
    <row r="48" spans="1:15" ht="25.35" customHeight="1" x14ac:dyDescent="0.25">
      <c r="A48" s="130" t="s">
        <v>40</v>
      </c>
      <c r="B48" s="130"/>
      <c r="C48" s="19" t="s">
        <v>41</v>
      </c>
      <c r="D48" s="20">
        <v>30</v>
      </c>
      <c r="E48" s="21"/>
      <c r="F48" s="21">
        <v>10</v>
      </c>
      <c r="G48" s="15"/>
      <c r="H48" s="15"/>
      <c r="I48" s="15">
        <v>35</v>
      </c>
      <c r="J48" s="16">
        <f t="shared" si="0"/>
        <v>75</v>
      </c>
      <c r="K48" s="22">
        <v>3</v>
      </c>
      <c r="L48" s="22"/>
      <c r="M48" s="22" t="s">
        <v>21</v>
      </c>
      <c r="N48" s="22" t="s">
        <v>42</v>
      </c>
      <c r="O48" s="22" t="s">
        <v>35</v>
      </c>
    </row>
    <row r="49" spans="1:15" ht="15" customHeight="1" x14ac:dyDescent="0.25">
      <c r="A49" s="130" t="s">
        <v>43</v>
      </c>
      <c r="B49" s="130"/>
      <c r="C49" s="19" t="s">
        <v>44</v>
      </c>
      <c r="D49" s="20">
        <v>15</v>
      </c>
      <c r="E49" s="21"/>
      <c r="F49" s="21"/>
      <c r="G49" s="15">
        <v>20</v>
      </c>
      <c r="H49" s="15"/>
      <c r="I49" s="15">
        <v>15</v>
      </c>
      <c r="J49" s="16">
        <f t="shared" si="0"/>
        <v>50</v>
      </c>
      <c r="K49" s="22">
        <v>2</v>
      </c>
      <c r="L49" s="22" t="s">
        <v>45</v>
      </c>
      <c r="M49" s="22" t="s">
        <v>46</v>
      </c>
      <c r="N49" s="22"/>
      <c r="O49" s="22" t="s">
        <v>47</v>
      </c>
    </row>
    <row r="50" spans="1:15" ht="25.35" customHeight="1" x14ac:dyDescent="0.25">
      <c r="A50" s="130" t="s">
        <v>48</v>
      </c>
      <c r="B50" s="130"/>
      <c r="C50" s="19" t="s">
        <v>49</v>
      </c>
      <c r="D50" s="20">
        <v>15</v>
      </c>
      <c r="E50" s="21">
        <v>100</v>
      </c>
      <c r="F50" s="21">
        <v>10</v>
      </c>
      <c r="G50" s="15"/>
      <c r="H50" s="15"/>
      <c r="I50" s="15">
        <v>20</v>
      </c>
      <c r="J50" s="16">
        <f t="shared" si="0"/>
        <v>145</v>
      </c>
      <c r="K50" s="22">
        <v>5</v>
      </c>
      <c r="L50" s="22"/>
      <c r="M50" s="22" t="s">
        <v>50</v>
      </c>
      <c r="N50" s="22" t="s">
        <v>51</v>
      </c>
      <c r="O50" s="22" t="s">
        <v>47</v>
      </c>
    </row>
    <row r="51" spans="1:15" ht="15" customHeight="1" x14ac:dyDescent="0.25">
      <c r="A51" s="130" t="s">
        <v>52</v>
      </c>
      <c r="B51" s="130"/>
      <c r="C51" s="23" t="s">
        <v>53</v>
      </c>
      <c r="D51" s="24"/>
      <c r="E51" s="25">
        <v>30</v>
      </c>
      <c r="F51" s="25"/>
      <c r="G51" s="21"/>
      <c r="H51" s="15"/>
      <c r="I51" s="15"/>
      <c r="J51" s="16">
        <f t="shared" si="0"/>
        <v>30</v>
      </c>
      <c r="K51" s="26">
        <v>0</v>
      </c>
      <c r="L51" s="26"/>
      <c r="M51" s="26" t="s">
        <v>54</v>
      </c>
      <c r="N51" s="26"/>
      <c r="O51" s="26" t="s">
        <v>55</v>
      </c>
    </row>
    <row r="52" spans="1:15" ht="15" customHeight="1" x14ac:dyDescent="0.25">
      <c r="A52" s="131" t="s">
        <v>56</v>
      </c>
      <c r="B52" s="131"/>
      <c r="C52" s="27" t="s">
        <v>57</v>
      </c>
      <c r="D52" s="28">
        <v>3</v>
      </c>
      <c r="E52" s="25"/>
      <c r="F52" s="25"/>
      <c r="G52" s="29"/>
      <c r="H52" s="30"/>
      <c r="I52" s="30"/>
      <c r="J52" s="16">
        <f t="shared" si="0"/>
        <v>3</v>
      </c>
      <c r="K52" s="26">
        <v>0</v>
      </c>
      <c r="L52" s="26"/>
      <c r="M52" s="26"/>
      <c r="N52" s="26"/>
      <c r="O52" s="26" t="s">
        <v>55</v>
      </c>
    </row>
    <row r="53" spans="1:15" ht="30.75" customHeight="1" x14ac:dyDescent="0.25">
      <c r="A53" s="132" t="s">
        <v>58</v>
      </c>
      <c r="B53" s="133"/>
      <c r="C53" s="133"/>
      <c r="D53" s="31">
        <f t="shared" ref="D53:K53" si="1">SUM(D40:D52)</f>
        <v>258</v>
      </c>
      <c r="E53" s="31">
        <f t="shared" si="1"/>
        <v>185</v>
      </c>
      <c r="F53" s="31">
        <f t="shared" si="1"/>
        <v>130</v>
      </c>
      <c r="G53" s="31">
        <f t="shared" si="1"/>
        <v>20</v>
      </c>
      <c r="H53" s="31">
        <f t="shared" si="1"/>
        <v>0</v>
      </c>
      <c r="I53" s="31">
        <f t="shared" si="1"/>
        <v>210</v>
      </c>
      <c r="J53" s="31">
        <f t="shared" si="1"/>
        <v>803</v>
      </c>
      <c r="K53" s="31">
        <f t="shared" si="1"/>
        <v>30</v>
      </c>
      <c r="L53" s="32">
        <v>1</v>
      </c>
      <c r="M53" s="5" t="s">
        <v>55</v>
      </c>
      <c r="N53" s="33" t="s">
        <v>59</v>
      </c>
      <c r="O53" s="33" t="s">
        <v>55</v>
      </c>
    </row>
    <row r="54" spans="1:15" ht="15.75" x14ac:dyDescent="0.25">
      <c r="A54" s="134"/>
      <c r="B54" s="134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4"/>
    </row>
    <row r="55" spans="1:15" ht="15.75" x14ac:dyDescent="0.25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</row>
    <row r="57" spans="1:15" x14ac:dyDescent="0.25">
      <c r="A57" s="3" t="s">
        <v>60</v>
      </c>
      <c r="D57" s="35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</row>
    <row r="58" spans="1:15" x14ac:dyDescent="0.25">
      <c r="A58" s="35" t="s">
        <v>61</v>
      </c>
      <c r="B58" s="35" t="s">
        <v>62</v>
      </c>
      <c r="C58" t="s">
        <v>63</v>
      </c>
      <c r="D58" s="35"/>
      <c r="E58" s="35" t="s">
        <v>64</v>
      </c>
      <c r="F58" s="37" t="s">
        <v>65</v>
      </c>
      <c r="G58" s="36"/>
      <c r="H58" s="37"/>
      <c r="I58" s="37"/>
      <c r="J58" s="37"/>
      <c r="K58" s="37"/>
      <c r="L58" s="37"/>
      <c r="M58" s="37"/>
      <c r="N58" s="37"/>
      <c r="O58" s="37"/>
    </row>
    <row r="59" spans="1:15" x14ac:dyDescent="0.25">
      <c r="A59" s="35" t="s">
        <v>66</v>
      </c>
      <c r="B59" s="35" t="s">
        <v>67</v>
      </c>
      <c r="C59" t="s">
        <v>68</v>
      </c>
      <c r="D59" s="35"/>
      <c r="E59" s="35" t="s">
        <v>69</v>
      </c>
      <c r="F59" s="37" t="s">
        <v>70</v>
      </c>
      <c r="G59" s="37"/>
      <c r="H59" s="36"/>
      <c r="I59" s="36"/>
      <c r="J59" s="36"/>
      <c r="K59" s="36"/>
      <c r="L59" s="36"/>
      <c r="M59" s="36"/>
      <c r="N59" s="36"/>
      <c r="O59" s="36"/>
    </row>
    <row r="60" spans="1:15" x14ac:dyDescent="0.25">
      <c r="A60" s="35" t="s">
        <v>71</v>
      </c>
      <c r="B60" s="35" t="s">
        <v>71</v>
      </c>
      <c r="C60" t="s">
        <v>72</v>
      </c>
      <c r="D60" s="35"/>
      <c r="E60" s="35" t="s">
        <v>73</v>
      </c>
      <c r="F60" s="36" t="s">
        <v>74</v>
      </c>
      <c r="G60" s="36"/>
      <c r="H60" s="36"/>
      <c r="I60" s="36"/>
      <c r="J60" s="36"/>
      <c r="K60" s="36"/>
      <c r="L60" s="36"/>
      <c r="M60" s="36"/>
      <c r="N60" s="36"/>
      <c r="O60" s="36"/>
    </row>
    <row r="61" spans="1:15" x14ac:dyDescent="0.25">
      <c r="A61" s="35" t="s">
        <v>75</v>
      </c>
      <c r="B61" s="36" t="s">
        <v>76</v>
      </c>
      <c r="C61" s="36" t="s">
        <v>76</v>
      </c>
      <c r="D61" s="36"/>
      <c r="E61" s="35" t="s">
        <v>77</v>
      </c>
      <c r="F61" s="36" t="s">
        <v>78</v>
      </c>
      <c r="G61" s="36"/>
      <c r="H61" s="36"/>
      <c r="I61" s="36"/>
      <c r="J61" s="36"/>
      <c r="K61" s="36"/>
      <c r="L61" s="36"/>
      <c r="M61" s="36"/>
      <c r="N61" s="36"/>
      <c r="O61" s="36"/>
    </row>
    <row r="62" spans="1:15" x14ac:dyDescent="0.25">
      <c r="A62" s="35" t="s">
        <v>79</v>
      </c>
      <c r="B62" s="36" t="s">
        <v>80</v>
      </c>
      <c r="C62" s="36" t="s">
        <v>80</v>
      </c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</row>
    <row r="63" spans="1:15" x14ac:dyDescent="0.25">
      <c r="A63" s="35" t="s">
        <v>81</v>
      </c>
      <c r="C63" t="s">
        <v>82</v>
      </c>
      <c r="D63" s="35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</row>
    <row r="64" spans="1:15" x14ac:dyDescent="0.25">
      <c r="D64" s="35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</row>
    <row r="65" spans="1:15" x14ac:dyDescent="0.25">
      <c r="C65" s="38"/>
      <c r="D65" s="35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</row>
    <row r="66" spans="1:15" ht="15.75" x14ac:dyDescent="0.25">
      <c r="A66" s="1" t="s">
        <v>0</v>
      </c>
      <c r="B66" s="2" t="s">
        <v>1</v>
      </c>
      <c r="C66" s="3" t="s">
        <v>1</v>
      </c>
      <c r="M66" s="4" t="s">
        <v>2</v>
      </c>
      <c r="N66" s="4"/>
      <c r="O66" s="4" t="s">
        <v>209</v>
      </c>
    </row>
    <row r="67" spans="1:15" ht="15.75" x14ac:dyDescent="0.25">
      <c r="A67" s="1" t="s">
        <v>3</v>
      </c>
      <c r="B67" s="2">
        <v>2</v>
      </c>
      <c r="C67" s="3" t="s">
        <v>83</v>
      </c>
      <c r="M67" s="4"/>
      <c r="N67" s="4"/>
      <c r="O67" s="4"/>
    </row>
    <row r="69" spans="1:15" ht="14.25" customHeight="1" x14ac:dyDescent="0.25">
      <c r="A69" s="136" t="s">
        <v>4</v>
      </c>
      <c r="B69" s="40"/>
      <c r="C69" s="128" t="s">
        <v>5</v>
      </c>
      <c r="D69" s="129" t="s">
        <v>6</v>
      </c>
      <c r="E69" s="129"/>
      <c r="F69" s="129"/>
      <c r="G69" s="129"/>
      <c r="H69" s="129"/>
      <c r="I69" s="129"/>
      <c r="J69" s="129"/>
      <c r="K69" s="128" t="s">
        <v>7</v>
      </c>
      <c r="L69" s="128" t="s">
        <v>8</v>
      </c>
      <c r="M69" s="128" t="s">
        <v>9</v>
      </c>
      <c r="N69" s="128" t="s">
        <v>10</v>
      </c>
      <c r="O69" s="128" t="s">
        <v>11</v>
      </c>
    </row>
    <row r="70" spans="1:15" ht="15.75" x14ac:dyDescent="0.25">
      <c r="A70" s="136"/>
      <c r="B70" s="41"/>
      <c r="C70" s="128"/>
      <c r="D70" s="7" t="s">
        <v>12</v>
      </c>
      <c r="E70" s="8" t="s">
        <v>13</v>
      </c>
      <c r="F70" s="8" t="s">
        <v>14</v>
      </c>
      <c r="G70" s="9" t="s">
        <v>15</v>
      </c>
      <c r="H70" s="9" t="s">
        <v>16</v>
      </c>
      <c r="I70" s="9" t="s">
        <v>17</v>
      </c>
      <c r="J70" s="10" t="s">
        <v>18</v>
      </c>
      <c r="K70" s="128"/>
      <c r="L70" s="128"/>
      <c r="M70" s="128"/>
      <c r="N70" s="128"/>
      <c r="O70" s="128"/>
    </row>
    <row r="71" spans="1:15" ht="26.1" customHeight="1" x14ac:dyDescent="0.25">
      <c r="A71" s="42" t="s">
        <v>84</v>
      </c>
      <c r="B71" s="43"/>
      <c r="C71" s="12" t="s">
        <v>85</v>
      </c>
      <c r="D71" s="13">
        <v>20</v>
      </c>
      <c r="E71" s="14"/>
      <c r="F71" s="14"/>
      <c r="G71" s="15"/>
      <c r="H71" s="15"/>
      <c r="I71" s="15">
        <v>10</v>
      </c>
      <c r="J71" s="16">
        <f t="shared" ref="J71:J79" si="2">SUM(D71:I71)</f>
        <v>30</v>
      </c>
      <c r="K71" s="17">
        <v>1</v>
      </c>
      <c r="L71" s="17"/>
      <c r="M71" s="17" t="s">
        <v>54</v>
      </c>
      <c r="N71" s="17" t="s">
        <v>86</v>
      </c>
      <c r="O71" s="17" t="s">
        <v>47</v>
      </c>
    </row>
    <row r="72" spans="1:15" ht="27" customHeight="1" x14ac:dyDescent="0.25">
      <c r="A72" s="42" t="s">
        <v>87</v>
      </c>
      <c r="B72" s="43"/>
      <c r="C72" s="19" t="s">
        <v>88</v>
      </c>
      <c r="D72" s="20">
        <v>20</v>
      </c>
      <c r="E72" s="21">
        <v>10</v>
      </c>
      <c r="F72" s="21">
        <v>30</v>
      </c>
      <c r="G72" s="15"/>
      <c r="H72" s="15"/>
      <c r="I72" s="15">
        <v>15</v>
      </c>
      <c r="J72" s="16">
        <f t="shared" si="2"/>
        <v>75</v>
      </c>
      <c r="K72" s="22">
        <v>3</v>
      </c>
      <c r="L72" s="22"/>
      <c r="M72" s="22" t="s">
        <v>21</v>
      </c>
      <c r="N72" s="22" t="s">
        <v>89</v>
      </c>
      <c r="O72" s="22" t="s">
        <v>22</v>
      </c>
    </row>
    <row r="73" spans="1:15" ht="15.75" x14ac:dyDescent="0.25">
      <c r="A73" s="42" t="s">
        <v>90</v>
      </c>
      <c r="B73" s="43"/>
      <c r="C73" s="19" t="s">
        <v>91</v>
      </c>
      <c r="D73" s="20">
        <v>20</v>
      </c>
      <c r="E73" s="21">
        <v>20</v>
      </c>
      <c r="F73" s="21">
        <v>20</v>
      </c>
      <c r="G73" s="15"/>
      <c r="H73" s="15"/>
      <c r="I73" s="15">
        <v>15</v>
      </c>
      <c r="J73" s="16">
        <f t="shared" si="2"/>
        <v>75</v>
      </c>
      <c r="K73" s="22">
        <v>3</v>
      </c>
      <c r="L73" s="22"/>
      <c r="M73" s="22" t="s">
        <v>92</v>
      </c>
      <c r="N73" s="22"/>
      <c r="O73" s="22" t="s">
        <v>22</v>
      </c>
    </row>
    <row r="74" spans="1:15" ht="15.75" x14ac:dyDescent="0.25">
      <c r="A74" s="42" t="s">
        <v>93</v>
      </c>
      <c r="B74" s="43"/>
      <c r="C74" s="19" t="s">
        <v>94</v>
      </c>
      <c r="D74" s="20"/>
      <c r="E74" s="21">
        <v>25</v>
      </c>
      <c r="F74" s="21">
        <v>5</v>
      </c>
      <c r="G74" s="15"/>
      <c r="H74" s="15"/>
      <c r="I74" s="15">
        <v>30</v>
      </c>
      <c r="J74" s="16">
        <f t="shared" si="2"/>
        <v>60</v>
      </c>
      <c r="K74" s="22">
        <v>2</v>
      </c>
      <c r="L74" s="22"/>
      <c r="M74" s="22" t="s">
        <v>27</v>
      </c>
      <c r="N74" s="22"/>
      <c r="O74" s="22" t="s">
        <v>47</v>
      </c>
    </row>
    <row r="75" spans="1:15" ht="31.5" x14ac:dyDescent="0.25">
      <c r="A75" s="42" t="s">
        <v>95</v>
      </c>
      <c r="B75" s="43"/>
      <c r="C75" s="19" t="s">
        <v>96</v>
      </c>
      <c r="D75" s="20">
        <v>15</v>
      </c>
      <c r="E75" s="21">
        <v>75</v>
      </c>
      <c r="F75" s="21">
        <v>10</v>
      </c>
      <c r="G75" s="15">
        <v>80</v>
      </c>
      <c r="H75" s="15">
        <v>120</v>
      </c>
      <c r="I75" s="15">
        <v>20</v>
      </c>
      <c r="J75" s="16">
        <f t="shared" si="2"/>
        <v>320</v>
      </c>
      <c r="K75" s="22">
        <v>12</v>
      </c>
      <c r="L75" s="44" t="s">
        <v>97</v>
      </c>
      <c r="M75" s="22" t="s">
        <v>98</v>
      </c>
      <c r="N75" s="22" t="s">
        <v>99</v>
      </c>
      <c r="O75" s="22" t="s">
        <v>47</v>
      </c>
    </row>
    <row r="76" spans="1:15" ht="31.5" x14ac:dyDescent="0.25">
      <c r="A76" s="42" t="s">
        <v>100</v>
      </c>
      <c r="B76" s="43"/>
      <c r="C76" s="19" t="s">
        <v>101</v>
      </c>
      <c r="D76" s="20">
        <v>15</v>
      </c>
      <c r="E76" s="21"/>
      <c r="F76" s="21"/>
      <c r="G76" s="15">
        <v>80</v>
      </c>
      <c r="H76" s="15">
        <v>120</v>
      </c>
      <c r="I76" s="15">
        <v>10</v>
      </c>
      <c r="J76" s="16">
        <f t="shared" si="2"/>
        <v>225</v>
      </c>
      <c r="K76" s="22">
        <v>7</v>
      </c>
      <c r="L76" s="44" t="s">
        <v>102</v>
      </c>
      <c r="M76" s="22" t="s">
        <v>103</v>
      </c>
      <c r="N76" s="22"/>
      <c r="O76" s="22" t="s">
        <v>47</v>
      </c>
    </row>
    <row r="77" spans="1:15" ht="31.5" customHeight="1" x14ac:dyDescent="0.25">
      <c r="A77" s="42" t="s">
        <v>104</v>
      </c>
      <c r="B77" s="43"/>
      <c r="C77" s="19" t="s">
        <v>105</v>
      </c>
      <c r="D77" s="20">
        <v>15</v>
      </c>
      <c r="E77" s="21"/>
      <c r="F77" s="21"/>
      <c r="G77" s="15"/>
      <c r="H77" s="15"/>
      <c r="I77" s="15">
        <v>15</v>
      </c>
      <c r="J77" s="16">
        <f t="shared" si="2"/>
        <v>30</v>
      </c>
      <c r="K77" s="22">
        <v>1</v>
      </c>
      <c r="L77" s="22"/>
      <c r="M77" s="22" t="s">
        <v>27</v>
      </c>
      <c r="N77" s="22"/>
      <c r="O77" s="22" t="s">
        <v>47</v>
      </c>
    </row>
    <row r="78" spans="1:15" ht="15.75" x14ac:dyDescent="0.25">
      <c r="A78" s="42" t="s">
        <v>106</v>
      </c>
      <c r="B78" s="43"/>
      <c r="C78" s="19" t="s">
        <v>107</v>
      </c>
      <c r="D78" s="20"/>
      <c r="E78" s="21">
        <v>30</v>
      </c>
      <c r="F78" s="21"/>
      <c r="G78" s="15"/>
      <c r="H78" s="15"/>
      <c r="I78" s="15"/>
      <c r="J78" s="16">
        <f t="shared" si="2"/>
        <v>30</v>
      </c>
      <c r="K78" s="22">
        <v>1</v>
      </c>
      <c r="L78" s="22"/>
      <c r="M78" s="22" t="s">
        <v>54</v>
      </c>
      <c r="N78" s="22"/>
      <c r="O78" s="22" t="s">
        <v>35</v>
      </c>
    </row>
    <row r="79" spans="1:15" ht="15.75" x14ac:dyDescent="0.25">
      <c r="A79" s="42" t="s">
        <v>108</v>
      </c>
      <c r="B79" s="43"/>
      <c r="C79" s="19" t="s">
        <v>53</v>
      </c>
      <c r="D79" s="20"/>
      <c r="E79" s="21">
        <v>30</v>
      </c>
      <c r="F79" s="21"/>
      <c r="G79" s="15"/>
      <c r="H79" s="15"/>
      <c r="I79" s="15"/>
      <c r="J79" s="16">
        <f t="shared" si="2"/>
        <v>30</v>
      </c>
      <c r="K79" s="22"/>
      <c r="L79" s="22"/>
      <c r="M79" s="22" t="s">
        <v>54</v>
      </c>
      <c r="N79" s="26"/>
      <c r="O79" s="26" t="s">
        <v>55</v>
      </c>
    </row>
    <row r="80" spans="1:15" ht="25.35" customHeight="1" x14ac:dyDescent="0.25">
      <c r="A80" s="128" t="s">
        <v>58</v>
      </c>
      <c r="B80" s="128"/>
      <c r="C80" s="128"/>
      <c r="D80" s="31">
        <f t="shared" ref="D80:K80" si="3">SUM(D71:D79)</f>
        <v>105</v>
      </c>
      <c r="E80" s="31">
        <f t="shared" si="3"/>
        <v>190</v>
      </c>
      <c r="F80" s="31">
        <f t="shared" si="3"/>
        <v>65</v>
      </c>
      <c r="G80" s="31">
        <f t="shared" si="3"/>
        <v>160</v>
      </c>
      <c r="H80" s="31">
        <f t="shared" si="3"/>
        <v>240</v>
      </c>
      <c r="I80" s="31">
        <f t="shared" si="3"/>
        <v>115</v>
      </c>
      <c r="J80" s="31">
        <f t="shared" si="3"/>
        <v>875</v>
      </c>
      <c r="K80" s="5">
        <f t="shared" si="3"/>
        <v>30</v>
      </c>
      <c r="L80" s="5" t="s">
        <v>109</v>
      </c>
      <c r="M80" s="5" t="s">
        <v>55</v>
      </c>
      <c r="N80" s="33" t="s">
        <v>110</v>
      </c>
      <c r="O80" s="33" t="s">
        <v>55</v>
      </c>
    </row>
    <row r="82" spans="1:15" ht="15.75" x14ac:dyDescent="0.25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</row>
    <row r="84" spans="1:15" x14ac:dyDescent="0.25">
      <c r="A84" s="3" t="s">
        <v>60</v>
      </c>
    </row>
    <row r="85" spans="1:15" x14ac:dyDescent="0.25">
      <c r="A85" s="35" t="s">
        <v>61</v>
      </c>
      <c r="B85" s="35" t="s">
        <v>62</v>
      </c>
      <c r="C85" t="s">
        <v>63</v>
      </c>
      <c r="D85" s="35"/>
      <c r="E85" s="35" t="s">
        <v>64</v>
      </c>
      <c r="F85" s="37" t="s">
        <v>65</v>
      </c>
      <c r="G85" s="36"/>
      <c r="H85" s="37"/>
      <c r="I85" s="37"/>
      <c r="J85" s="36"/>
      <c r="K85" s="36"/>
      <c r="L85" s="36"/>
      <c r="M85" s="36"/>
      <c r="N85" s="36"/>
      <c r="O85" s="36"/>
    </row>
    <row r="86" spans="1:15" ht="15.75" customHeight="1" x14ac:dyDescent="0.25">
      <c r="A86" s="35" t="s">
        <v>66</v>
      </c>
      <c r="B86" s="35" t="s">
        <v>67</v>
      </c>
      <c r="C86" t="s">
        <v>68</v>
      </c>
      <c r="D86" s="35"/>
      <c r="E86" s="35" t="s">
        <v>69</v>
      </c>
      <c r="F86" s="37" t="s">
        <v>70</v>
      </c>
      <c r="G86" s="37"/>
      <c r="H86" s="36"/>
      <c r="I86" s="36"/>
      <c r="J86" s="37"/>
      <c r="K86" s="37"/>
      <c r="L86" s="37"/>
      <c r="M86" s="37"/>
      <c r="N86" s="37"/>
      <c r="O86" s="37"/>
    </row>
    <row r="87" spans="1:15" x14ac:dyDescent="0.25">
      <c r="A87" s="35" t="s">
        <v>71</v>
      </c>
      <c r="B87" s="35" t="s">
        <v>71</v>
      </c>
      <c r="C87" t="s">
        <v>72</v>
      </c>
      <c r="D87" s="35"/>
      <c r="E87" s="35" t="s">
        <v>73</v>
      </c>
      <c r="F87" s="36" t="s">
        <v>74</v>
      </c>
      <c r="G87" s="36"/>
      <c r="H87" s="36"/>
      <c r="I87" s="36"/>
      <c r="J87" s="36"/>
      <c r="K87" s="36"/>
      <c r="L87" s="36"/>
      <c r="M87" s="36"/>
      <c r="N87" s="36"/>
      <c r="O87" s="36"/>
    </row>
    <row r="88" spans="1:15" x14ac:dyDescent="0.25">
      <c r="A88" s="35" t="s">
        <v>75</v>
      </c>
      <c r="B88" s="36" t="s">
        <v>76</v>
      </c>
      <c r="C88" s="36" t="s">
        <v>76</v>
      </c>
      <c r="D88" s="36"/>
      <c r="E88" s="35" t="s">
        <v>77</v>
      </c>
      <c r="F88" s="36" t="s">
        <v>78</v>
      </c>
      <c r="G88" s="36"/>
      <c r="H88" s="36"/>
      <c r="I88" s="36"/>
      <c r="J88" s="36"/>
      <c r="K88" s="36"/>
      <c r="L88" s="36"/>
      <c r="M88" s="36"/>
      <c r="N88" s="36"/>
      <c r="O88" s="36"/>
    </row>
    <row r="89" spans="1:15" x14ac:dyDescent="0.25">
      <c r="A89" s="35" t="s">
        <v>79</v>
      </c>
      <c r="B89" s="36" t="s">
        <v>80</v>
      </c>
      <c r="C89" s="36" t="s">
        <v>80</v>
      </c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</row>
    <row r="90" spans="1:15" x14ac:dyDescent="0.25">
      <c r="A90" s="35" t="s">
        <v>81</v>
      </c>
      <c r="C90" t="s">
        <v>82</v>
      </c>
      <c r="D90" s="35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</row>
    <row r="91" spans="1:15" x14ac:dyDescent="0.25">
      <c r="B91" s="35"/>
      <c r="D91" s="35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</row>
    <row r="94" spans="1:15" ht="15.75" x14ac:dyDescent="0.25">
      <c r="A94" s="1"/>
      <c r="B94" s="2"/>
      <c r="M94" s="4" t="s">
        <v>2</v>
      </c>
      <c r="N94" s="4"/>
      <c r="O94" s="4" t="s">
        <v>209</v>
      </c>
    </row>
    <row r="95" spans="1:15" ht="15.75" x14ac:dyDescent="0.25">
      <c r="A95" s="1" t="s">
        <v>0</v>
      </c>
      <c r="B95" s="46" t="s">
        <v>83</v>
      </c>
      <c r="C95" s="3" t="s">
        <v>83</v>
      </c>
      <c r="M95" s="4"/>
      <c r="N95" s="4"/>
      <c r="O95" s="4"/>
    </row>
    <row r="96" spans="1:15" ht="15.75" x14ac:dyDescent="0.25">
      <c r="A96" s="1" t="s">
        <v>3</v>
      </c>
      <c r="B96" s="2">
        <v>2</v>
      </c>
      <c r="C96" s="3" t="s">
        <v>111</v>
      </c>
    </row>
    <row r="97" spans="1:15" ht="14.25" customHeight="1" x14ac:dyDescent="0.25">
      <c r="A97" s="137" t="s">
        <v>4</v>
      </c>
      <c r="B97" s="48"/>
      <c r="C97" s="135" t="s">
        <v>5</v>
      </c>
      <c r="D97" s="138" t="s">
        <v>6</v>
      </c>
      <c r="E97" s="138"/>
      <c r="F97" s="138"/>
      <c r="G97" s="138"/>
      <c r="H97" s="138"/>
      <c r="I97" s="138"/>
      <c r="J97" s="138"/>
      <c r="K97" s="135" t="s">
        <v>7</v>
      </c>
      <c r="L97" s="135" t="s">
        <v>8</v>
      </c>
      <c r="M97" s="135" t="s">
        <v>9</v>
      </c>
      <c r="N97" s="128" t="s">
        <v>10</v>
      </c>
      <c r="O97" s="135" t="s">
        <v>11</v>
      </c>
    </row>
    <row r="98" spans="1:15" ht="15.75" customHeight="1" x14ac:dyDescent="0.25">
      <c r="A98" s="137"/>
      <c r="B98" s="50"/>
      <c r="C98" s="135"/>
      <c r="D98" s="7" t="s">
        <v>12</v>
      </c>
      <c r="E98" s="8" t="s">
        <v>13</v>
      </c>
      <c r="F98" s="8" t="s">
        <v>14</v>
      </c>
      <c r="G98" s="9" t="s">
        <v>15</v>
      </c>
      <c r="H98" s="9" t="s">
        <v>16</v>
      </c>
      <c r="I98" s="9" t="s">
        <v>17</v>
      </c>
      <c r="J98" s="10" t="s">
        <v>18</v>
      </c>
      <c r="K98" s="135"/>
      <c r="L98" s="135"/>
      <c r="M98" s="135"/>
      <c r="N98" s="128"/>
      <c r="O98" s="135"/>
    </row>
    <row r="99" spans="1:15" ht="33" customHeight="1" x14ac:dyDescent="0.25">
      <c r="A99" s="51" t="s">
        <v>112</v>
      </c>
      <c r="B99" s="52"/>
      <c r="C99" s="53" t="s">
        <v>113</v>
      </c>
      <c r="D99" s="54">
        <v>20</v>
      </c>
      <c r="E99" s="55"/>
      <c r="F99" s="55">
        <v>10</v>
      </c>
      <c r="G99" s="56"/>
      <c r="H99" s="56"/>
      <c r="I99" s="56">
        <v>20</v>
      </c>
      <c r="J99" s="57">
        <f t="shared" ref="J99:J106" si="4">SUM(D99:I99)</f>
        <v>50</v>
      </c>
      <c r="K99" s="58">
        <v>2</v>
      </c>
      <c r="L99" s="58"/>
      <c r="M99" s="58" t="s">
        <v>27</v>
      </c>
      <c r="N99" s="58" t="s">
        <v>114</v>
      </c>
      <c r="O99" s="58" t="s">
        <v>35</v>
      </c>
    </row>
    <row r="100" spans="1:15" x14ac:dyDescent="0.25">
      <c r="A100" s="51" t="s">
        <v>115</v>
      </c>
      <c r="B100" s="52"/>
      <c r="C100" s="59" t="s">
        <v>116</v>
      </c>
      <c r="D100" s="60">
        <v>15</v>
      </c>
      <c r="E100" s="61"/>
      <c r="F100" s="61"/>
      <c r="G100" s="56"/>
      <c r="H100" s="56"/>
      <c r="I100" s="56">
        <v>15</v>
      </c>
      <c r="J100" s="57">
        <f t="shared" si="4"/>
        <v>30</v>
      </c>
      <c r="K100" s="62">
        <v>1</v>
      </c>
      <c r="L100" s="62"/>
      <c r="M100" s="62" t="s">
        <v>54</v>
      </c>
      <c r="N100" s="62"/>
      <c r="O100" s="62" t="s">
        <v>47</v>
      </c>
    </row>
    <row r="101" spans="1:15" ht="31.5" x14ac:dyDescent="0.25">
      <c r="A101" s="51" t="s">
        <v>117</v>
      </c>
      <c r="B101" s="52"/>
      <c r="C101" s="59" t="s">
        <v>118</v>
      </c>
      <c r="D101" s="60">
        <v>20</v>
      </c>
      <c r="E101" s="61"/>
      <c r="F101" s="61"/>
      <c r="G101" s="56"/>
      <c r="H101" s="56"/>
      <c r="I101" s="56">
        <v>5</v>
      </c>
      <c r="J101" s="57">
        <f t="shared" si="4"/>
        <v>25</v>
      </c>
      <c r="K101" s="62">
        <v>1</v>
      </c>
      <c r="L101" s="62"/>
      <c r="M101" s="62" t="s">
        <v>54</v>
      </c>
      <c r="N101" s="17" t="s">
        <v>119</v>
      </c>
      <c r="O101" s="62" t="s">
        <v>22</v>
      </c>
    </row>
    <row r="102" spans="1:15" ht="45" x14ac:dyDescent="0.25">
      <c r="A102" s="51" t="s">
        <v>120</v>
      </c>
      <c r="B102" s="52"/>
      <c r="C102" s="59" t="s">
        <v>121</v>
      </c>
      <c r="D102" s="60">
        <v>30</v>
      </c>
      <c r="E102" s="61"/>
      <c r="F102" s="61">
        <v>30</v>
      </c>
      <c r="G102" s="56">
        <v>120</v>
      </c>
      <c r="H102" s="56"/>
      <c r="I102" s="56">
        <v>15</v>
      </c>
      <c r="J102" s="57">
        <f t="shared" si="4"/>
        <v>195</v>
      </c>
      <c r="K102" s="62">
        <v>7</v>
      </c>
      <c r="L102" s="62" t="s">
        <v>122</v>
      </c>
      <c r="M102" s="62" t="s">
        <v>123</v>
      </c>
      <c r="N102" s="17"/>
      <c r="O102" s="62" t="s">
        <v>124</v>
      </c>
    </row>
    <row r="103" spans="1:15" ht="33.75" customHeight="1" x14ac:dyDescent="0.25">
      <c r="A103" s="51" t="s">
        <v>125</v>
      </c>
      <c r="B103" s="52"/>
      <c r="C103" s="59" t="s">
        <v>126</v>
      </c>
      <c r="D103" s="60">
        <v>70</v>
      </c>
      <c r="E103" s="61"/>
      <c r="F103" s="61"/>
      <c r="G103" s="56">
        <v>160</v>
      </c>
      <c r="H103" s="56"/>
      <c r="I103" s="56">
        <v>30</v>
      </c>
      <c r="J103" s="57">
        <f t="shared" si="4"/>
        <v>260</v>
      </c>
      <c r="K103" s="62">
        <v>10</v>
      </c>
      <c r="L103" s="62" t="s">
        <v>127</v>
      </c>
      <c r="M103" s="62" t="s">
        <v>123</v>
      </c>
      <c r="N103" s="62" t="s">
        <v>128</v>
      </c>
      <c r="O103" s="62" t="s">
        <v>124</v>
      </c>
    </row>
    <row r="104" spans="1:15" ht="47.25" customHeight="1" x14ac:dyDescent="0.25">
      <c r="A104" s="51" t="s">
        <v>129</v>
      </c>
      <c r="B104" s="52"/>
      <c r="C104" s="59" t="s">
        <v>130</v>
      </c>
      <c r="D104" s="60">
        <v>30</v>
      </c>
      <c r="E104" s="61"/>
      <c r="F104" s="61"/>
      <c r="G104" s="56">
        <v>80</v>
      </c>
      <c r="H104" s="56"/>
      <c r="I104" s="56">
        <v>20</v>
      </c>
      <c r="J104" s="57">
        <f t="shared" si="4"/>
        <v>130</v>
      </c>
      <c r="K104" s="62">
        <v>5</v>
      </c>
      <c r="L104" s="62" t="s">
        <v>131</v>
      </c>
      <c r="M104" s="62" t="s">
        <v>132</v>
      </c>
      <c r="N104" s="62"/>
      <c r="O104" s="62" t="s">
        <v>124</v>
      </c>
    </row>
    <row r="105" spans="1:15" ht="33.75" customHeight="1" x14ac:dyDescent="0.25">
      <c r="A105" s="51" t="s">
        <v>133</v>
      </c>
      <c r="B105" s="52"/>
      <c r="C105" s="59" t="s">
        <v>134</v>
      </c>
      <c r="D105" s="60"/>
      <c r="E105" s="61">
        <v>15</v>
      </c>
      <c r="F105" s="61">
        <v>15</v>
      </c>
      <c r="G105" s="56"/>
      <c r="H105" s="56"/>
      <c r="I105" s="56">
        <v>20</v>
      </c>
      <c r="J105" s="57">
        <f t="shared" si="4"/>
        <v>50</v>
      </c>
      <c r="K105" s="62">
        <v>2</v>
      </c>
      <c r="L105" s="62"/>
      <c r="M105" s="62" t="s">
        <v>135</v>
      </c>
      <c r="N105" s="62"/>
      <c r="O105" s="62" t="s">
        <v>124</v>
      </c>
    </row>
    <row r="106" spans="1:15" x14ac:dyDescent="0.25">
      <c r="A106" s="63" t="s">
        <v>136</v>
      </c>
      <c r="B106" s="63"/>
      <c r="C106" s="64" t="s">
        <v>107</v>
      </c>
      <c r="D106" s="65"/>
      <c r="E106" s="66">
        <v>30</v>
      </c>
      <c r="F106" s="66"/>
      <c r="G106" s="67"/>
      <c r="H106" s="67"/>
      <c r="I106" s="67"/>
      <c r="J106" s="57">
        <f t="shared" si="4"/>
        <v>30</v>
      </c>
      <c r="K106" s="68">
        <v>1</v>
      </c>
      <c r="L106" s="68"/>
      <c r="M106" s="69" t="s">
        <v>55</v>
      </c>
      <c r="N106" s="69"/>
      <c r="O106" s="69" t="s">
        <v>35</v>
      </c>
    </row>
    <row r="107" spans="1:15" ht="23.85" customHeight="1" x14ac:dyDescent="0.25">
      <c r="A107" s="135" t="s">
        <v>58</v>
      </c>
      <c r="B107" s="135"/>
      <c r="C107" s="135"/>
      <c r="D107" s="47">
        <f>SUM(D99:D104)</f>
        <v>185</v>
      </c>
      <c r="E107" s="70">
        <f>SUM(E99:E106)</f>
        <v>45</v>
      </c>
      <c r="F107" s="70">
        <f>SUM(F99:F106)</f>
        <v>55</v>
      </c>
      <c r="G107" s="71">
        <f>SUM(G99:G106)</f>
        <v>360</v>
      </c>
      <c r="H107" s="71">
        <f>SUM(H99:H104)</f>
        <v>0</v>
      </c>
      <c r="I107" s="71">
        <f>SUM(I99:I106)</f>
        <v>125</v>
      </c>
      <c r="J107" s="72">
        <f>SUM(J99:J106)</f>
        <v>770</v>
      </c>
      <c r="K107" s="72">
        <f>SUM(K99:K106)</f>
        <v>29</v>
      </c>
      <c r="L107" s="73">
        <v>13</v>
      </c>
      <c r="M107" s="49" t="s">
        <v>55</v>
      </c>
      <c r="N107" s="49" t="s">
        <v>137</v>
      </c>
      <c r="O107" s="49" t="s">
        <v>55</v>
      </c>
    </row>
    <row r="109" spans="1:15" x14ac:dyDescent="0.25">
      <c r="A109" s="74"/>
      <c r="B109" s="74"/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</row>
    <row r="110" spans="1:15" x14ac:dyDescent="0.25">
      <c r="A110" s="75" t="s">
        <v>60</v>
      </c>
      <c r="B110" s="74"/>
      <c r="C110" s="74"/>
      <c r="D110" s="74"/>
      <c r="E110" s="76"/>
      <c r="F110" s="77"/>
      <c r="G110" s="77"/>
      <c r="H110" s="77"/>
      <c r="I110" s="77"/>
      <c r="J110" s="77"/>
      <c r="K110" s="74"/>
      <c r="L110" s="74"/>
      <c r="M110" s="74"/>
    </row>
    <row r="111" spans="1:15" ht="15.75" customHeight="1" x14ac:dyDescent="0.25">
      <c r="A111" s="76" t="s">
        <v>61</v>
      </c>
      <c r="B111" s="76" t="s">
        <v>62</v>
      </c>
      <c r="C111" s="74" t="s">
        <v>63</v>
      </c>
      <c r="D111" s="76"/>
      <c r="E111" s="76" t="s">
        <v>64</v>
      </c>
      <c r="F111" s="78" t="s">
        <v>65</v>
      </c>
      <c r="G111" s="77"/>
      <c r="H111" s="78"/>
      <c r="I111" s="78"/>
      <c r="J111" s="77"/>
      <c r="K111" s="74"/>
      <c r="L111" s="74"/>
      <c r="M111" s="74"/>
    </row>
    <row r="112" spans="1:15" x14ac:dyDescent="0.25">
      <c r="A112" s="76" t="s">
        <v>66</v>
      </c>
      <c r="B112" s="76" t="s">
        <v>67</v>
      </c>
      <c r="C112" s="74" t="s">
        <v>68</v>
      </c>
      <c r="D112" s="76"/>
      <c r="E112" s="76" t="s">
        <v>69</v>
      </c>
      <c r="F112" s="78" t="s">
        <v>70</v>
      </c>
      <c r="G112" s="78"/>
      <c r="H112" s="77"/>
      <c r="I112" s="77"/>
      <c r="J112" s="78"/>
      <c r="K112" s="74"/>
      <c r="L112" s="74"/>
      <c r="M112" s="74"/>
    </row>
    <row r="113" spans="1:15" x14ac:dyDescent="0.25">
      <c r="A113" s="76" t="s">
        <v>71</v>
      </c>
      <c r="B113" s="76" t="s">
        <v>71</v>
      </c>
      <c r="C113" s="74" t="s">
        <v>72</v>
      </c>
      <c r="D113" s="76"/>
      <c r="E113" s="76" t="s">
        <v>73</v>
      </c>
      <c r="F113" s="77" t="s">
        <v>74</v>
      </c>
      <c r="G113" s="77"/>
      <c r="H113" s="77"/>
      <c r="I113" s="77"/>
      <c r="J113" s="77"/>
      <c r="K113" s="74"/>
      <c r="L113" s="74"/>
      <c r="M113" s="74"/>
    </row>
    <row r="114" spans="1:15" x14ac:dyDescent="0.25">
      <c r="A114" s="76" t="s">
        <v>75</v>
      </c>
      <c r="B114" s="77" t="s">
        <v>76</v>
      </c>
      <c r="C114" s="77" t="s">
        <v>76</v>
      </c>
      <c r="D114" s="77"/>
      <c r="E114" s="76" t="s">
        <v>77</v>
      </c>
      <c r="F114" s="77" t="s">
        <v>78</v>
      </c>
      <c r="G114" s="77"/>
      <c r="H114" s="77"/>
      <c r="I114" s="77"/>
      <c r="J114" s="77"/>
      <c r="K114" s="77"/>
      <c r="L114" s="77"/>
      <c r="M114" s="77"/>
      <c r="N114" s="36"/>
      <c r="O114" s="36"/>
    </row>
    <row r="115" spans="1:15" x14ac:dyDescent="0.25">
      <c r="A115" s="76" t="s">
        <v>79</v>
      </c>
      <c r="B115" s="77" t="s">
        <v>80</v>
      </c>
      <c r="C115" s="77" t="s">
        <v>80</v>
      </c>
      <c r="D115" s="77"/>
      <c r="E115" s="77"/>
      <c r="F115" s="77"/>
      <c r="G115" s="77"/>
      <c r="H115" s="77"/>
      <c r="I115" s="77"/>
      <c r="J115" s="77"/>
      <c r="K115" s="78"/>
      <c r="L115" s="78"/>
      <c r="M115" s="78"/>
      <c r="N115" s="37"/>
      <c r="O115" s="37"/>
    </row>
    <row r="116" spans="1:15" x14ac:dyDescent="0.25">
      <c r="A116" s="76" t="s">
        <v>81</v>
      </c>
      <c r="B116" s="74"/>
      <c r="C116" s="74" t="s">
        <v>82</v>
      </c>
      <c r="D116" s="76"/>
      <c r="E116" s="77"/>
      <c r="F116" s="77"/>
      <c r="G116" s="77"/>
      <c r="H116" s="77"/>
      <c r="I116" s="77"/>
      <c r="J116" s="77"/>
      <c r="K116" s="77"/>
      <c r="L116" s="77"/>
      <c r="M116" s="77"/>
      <c r="N116" s="36"/>
      <c r="O116" s="36"/>
    </row>
    <row r="117" spans="1:15" ht="15.75" customHeight="1" x14ac:dyDescent="0.25">
      <c r="A117" s="74"/>
      <c r="B117" s="76"/>
      <c r="C117" s="74"/>
      <c r="D117" s="76"/>
      <c r="E117" s="77"/>
      <c r="F117" s="77"/>
      <c r="G117" s="77"/>
      <c r="H117" s="77"/>
      <c r="I117" s="77"/>
      <c r="J117" s="77"/>
      <c r="K117" s="77"/>
      <c r="L117" s="77"/>
      <c r="M117" s="77"/>
      <c r="N117" s="36"/>
      <c r="O117" s="36"/>
    </row>
    <row r="118" spans="1:15" x14ac:dyDescent="0.25">
      <c r="A118" s="74"/>
      <c r="B118" s="74"/>
      <c r="C118" s="74"/>
      <c r="D118" s="74"/>
      <c r="E118" s="74"/>
      <c r="F118" s="74"/>
      <c r="G118" s="74"/>
      <c r="H118" s="74"/>
      <c r="I118" s="74"/>
      <c r="J118" s="74"/>
      <c r="K118" s="77"/>
      <c r="L118" s="77"/>
      <c r="M118" s="77"/>
      <c r="N118" s="36"/>
      <c r="O118" s="36"/>
    </row>
    <row r="119" spans="1:15" x14ac:dyDescent="0.25">
      <c r="A119" s="74"/>
      <c r="B119" s="74"/>
      <c r="C119" s="74"/>
      <c r="D119" s="74"/>
      <c r="E119" s="74"/>
      <c r="F119" s="74"/>
      <c r="G119" s="74"/>
      <c r="H119" s="74"/>
      <c r="I119" s="74"/>
      <c r="J119" s="74"/>
      <c r="K119" s="77"/>
      <c r="L119" s="77"/>
      <c r="M119" s="77"/>
      <c r="N119" s="36"/>
      <c r="O119" s="36"/>
    </row>
    <row r="120" spans="1:15" x14ac:dyDescent="0.25">
      <c r="K120" s="36"/>
      <c r="L120" s="36"/>
      <c r="M120" s="36"/>
      <c r="N120" s="36"/>
      <c r="O120" s="36"/>
    </row>
    <row r="123" spans="1:15" ht="15.75" x14ac:dyDescent="0.25">
      <c r="A123" s="1" t="s">
        <v>0</v>
      </c>
      <c r="B123" s="2" t="s">
        <v>83</v>
      </c>
      <c r="C123" s="3" t="s">
        <v>83</v>
      </c>
      <c r="M123" s="4" t="s">
        <v>2</v>
      </c>
      <c r="N123" s="4"/>
      <c r="O123" s="4" t="s">
        <v>209</v>
      </c>
    </row>
    <row r="124" spans="1:15" ht="15.75" x14ac:dyDescent="0.25">
      <c r="A124" s="1" t="s">
        <v>3</v>
      </c>
      <c r="B124" s="2">
        <v>4</v>
      </c>
      <c r="C124" s="3" t="s">
        <v>138</v>
      </c>
      <c r="M124" s="4"/>
      <c r="N124" s="4"/>
      <c r="O124" s="4"/>
    </row>
    <row r="125" spans="1:15" ht="15.75" customHeight="1" x14ac:dyDescent="0.25"/>
    <row r="126" spans="1:15" ht="15" customHeight="1" x14ac:dyDescent="0.25">
      <c r="A126" s="136" t="s">
        <v>4</v>
      </c>
      <c r="B126" s="40"/>
      <c r="C126" s="128" t="s">
        <v>5</v>
      </c>
      <c r="D126" s="129" t="s">
        <v>6</v>
      </c>
      <c r="E126" s="129"/>
      <c r="F126" s="129"/>
      <c r="G126" s="129"/>
      <c r="H126" s="129"/>
      <c r="I126" s="129"/>
      <c r="J126" s="129"/>
      <c r="K126" s="128" t="s">
        <v>7</v>
      </c>
      <c r="L126" s="128" t="s">
        <v>8</v>
      </c>
      <c r="M126" s="128" t="s">
        <v>9</v>
      </c>
      <c r="N126" s="128" t="s">
        <v>10</v>
      </c>
      <c r="O126" s="128" t="s">
        <v>11</v>
      </c>
    </row>
    <row r="127" spans="1:15" ht="15.75" x14ac:dyDescent="0.25">
      <c r="A127" s="136"/>
      <c r="B127" s="41"/>
      <c r="C127" s="128"/>
      <c r="D127" s="7" t="s">
        <v>12</v>
      </c>
      <c r="E127" s="8" t="s">
        <v>13</v>
      </c>
      <c r="F127" s="8" t="s">
        <v>14</v>
      </c>
      <c r="G127" s="9" t="s">
        <v>15</v>
      </c>
      <c r="H127" s="9" t="s">
        <v>16</v>
      </c>
      <c r="I127" s="9" t="s">
        <v>17</v>
      </c>
      <c r="J127" s="10" t="s">
        <v>18</v>
      </c>
      <c r="K127" s="128"/>
      <c r="L127" s="128"/>
      <c r="M127" s="128"/>
      <c r="N127" s="128"/>
      <c r="O127" s="128"/>
    </row>
    <row r="128" spans="1:15" ht="31.5" x14ac:dyDescent="0.25">
      <c r="A128" s="42" t="s">
        <v>139</v>
      </c>
      <c r="B128" s="43"/>
      <c r="C128" s="12" t="s">
        <v>140</v>
      </c>
      <c r="D128" s="13">
        <v>10</v>
      </c>
      <c r="E128" s="14"/>
      <c r="F128" s="14">
        <v>10</v>
      </c>
      <c r="G128" s="15"/>
      <c r="H128" s="15"/>
      <c r="I128" s="15">
        <v>30</v>
      </c>
      <c r="J128" s="16">
        <f t="shared" ref="J128:J133" si="5">SUM(D128:I128)</f>
        <v>50</v>
      </c>
      <c r="K128" s="17">
        <v>2</v>
      </c>
      <c r="L128" s="17"/>
      <c r="M128" s="17" t="s">
        <v>135</v>
      </c>
      <c r="N128" s="17" t="s">
        <v>141</v>
      </c>
      <c r="O128" s="17" t="s">
        <v>47</v>
      </c>
    </row>
    <row r="129" spans="1:15" ht="47.25" x14ac:dyDescent="0.25">
      <c r="A129" s="42" t="s">
        <v>142</v>
      </c>
      <c r="B129" s="43"/>
      <c r="C129" s="79" t="s">
        <v>143</v>
      </c>
      <c r="D129" s="20"/>
      <c r="E129" s="21"/>
      <c r="F129" s="21"/>
      <c r="G129" s="15"/>
      <c r="H129" s="15">
        <v>160</v>
      </c>
      <c r="I129" s="15"/>
      <c r="J129" s="16">
        <f t="shared" si="5"/>
        <v>160</v>
      </c>
      <c r="K129" s="22">
        <v>6</v>
      </c>
      <c r="L129" s="22" t="s">
        <v>144</v>
      </c>
      <c r="M129" s="22" t="s">
        <v>54</v>
      </c>
      <c r="N129" s="22"/>
      <c r="O129" s="22" t="s">
        <v>124</v>
      </c>
    </row>
    <row r="130" spans="1:15" ht="31.5" x14ac:dyDescent="0.25">
      <c r="A130" s="42" t="s">
        <v>145</v>
      </c>
      <c r="B130" s="43"/>
      <c r="C130" s="19" t="s">
        <v>146</v>
      </c>
      <c r="D130" s="20"/>
      <c r="E130" s="21"/>
      <c r="F130" s="21"/>
      <c r="G130" s="15"/>
      <c r="H130" s="15">
        <v>160</v>
      </c>
      <c r="I130" s="15"/>
      <c r="J130" s="16">
        <f t="shared" si="5"/>
        <v>160</v>
      </c>
      <c r="K130" s="22">
        <v>6</v>
      </c>
      <c r="L130" s="22" t="s">
        <v>144</v>
      </c>
      <c r="M130" s="22" t="s">
        <v>54</v>
      </c>
      <c r="N130" s="22"/>
      <c r="O130" s="22" t="s">
        <v>124</v>
      </c>
    </row>
    <row r="131" spans="1:15" ht="47.25" x14ac:dyDescent="0.25">
      <c r="A131" s="42" t="s">
        <v>147</v>
      </c>
      <c r="B131" s="43"/>
      <c r="C131" s="19" t="s">
        <v>148</v>
      </c>
      <c r="D131" s="20"/>
      <c r="E131" s="21"/>
      <c r="F131" s="21"/>
      <c r="G131" s="15"/>
      <c r="H131" s="15">
        <v>40</v>
      </c>
      <c r="I131" s="15"/>
      <c r="J131" s="16">
        <f t="shared" si="5"/>
        <v>40</v>
      </c>
      <c r="K131" s="22">
        <v>2</v>
      </c>
      <c r="L131" s="22" t="s">
        <v>149</v>
      </c>
      <c r="M131" s="22" t="s">
        <v>150</v>
      </c>
      <c r="N131" s="22"/>
      <c r="O131" s="22" t="s">
        <v>124</v>
      </c>
    </row>
    <row r="132" spans="1:15" ht="53.25" customHeight="1" x14ac:dyDescent="0.25">
      <c r="A132" s="42" t="s">
        <v>151</v>
      </c>
      <c r="B132" s="43"/>
      <c r="C132" s="19" t="s">
        <v>152</v>
      </c>
      <c r="D132" s="20">
        <v>70</v>
      </c>
      <c r="E132" s="21"/>
      <c r="F132" s="21"/>
      <c r="G132" s="15">
        <v>120</v>
      </c>
      <c r="H132" s="15">
        <v>160</v>
      </c>
      <c r="I132" s="15">
        <v>30</v>
      </c>
      <c r="J132" s="16">
        <f t="shared" si="5"/>
        <v>380</v>
      </c>
      <c r="K132" s="22">
        <v>14</v>
      </c>
      <c r="L132" s="22" t="s">
        <v>153</v>
      </c>
      <c r="M132" s="22" t="s">
        <v>123</v>
      </c>
      <c r="N132" s="22" t="s">
        <v>154</v>
      </c>
      <c r="O132" s="22" t="s">
        <v>124</v>
      </c>
    </row>
    <row r="133" spans="1:15" ht="15.75" x14ac:dyDescent="0.25">
      <c r="A133" s="42" t="s">
        <v>155</v>
      </c>
      <c r="B133" s="43"/>
      <c r="C133" s="19" t="s">
        <v>107</v>
      </c>
      <c r="D133" s="20"/>
      <c r="E133" s="21">
        <v>30</v>
      </c>
      <c r="F133" s="21"/>
      <c r="G133" s="15"/>
      <c r="H133" s="15"/>
      <c r="I133" s="15"/>
      <c r="J133" s="16">
        <f t="shared" si="5"/>
        <v>30</v>
      </c>
      <c r="K133" s="22">
        <v>1</v>
      </c>
      <c r="L133" s="22"/>
      <c r="M133" s="22" t="s">
        <v>54</v>
      </c>
      <c r="N133" s="22"/>
      <c r="O133" s="22" t="s">
        <v>35</v>
      </c>
    </row>
    <row r="134" spans="1:15" ht="25.35" customHeight="1" x14ac:dyDescent="0.25">
      <c r="A134" s="128" t="s">
        <v>58</v>
      </c>
      <c r="B134" s="128"/>
      <c r="C134" s="128"/>
      <c r="D134" s="39">
        <f t="shared" ref="D134:K134" si="6">SUM(D128:D133)</f>
        <v>80</v>
      </c>
      <c r="E134" s="80">
        <f t="shared" si="6"/>
        <v>30</v>
      </c>
      <c r="F134" s="80">
        <f t="shared" si="6"/>
        <v>10</v>
      </c>
      <c r="G134" s="81">
        <f t="shared" si="6"/>
        <v>120</v>
      </c>
      <c r="H134" s="81">
        <f t="shared" si="6"/>
        <v>520</v>
      </c>
      <c r="I134" s="81">
        <f t="shared" si="6"/>
        <v>60</v>
      </c>
      <c r="J134" s="31">
        <f t="shared" si="6"/>
        <v>820</v>
      </c>
      <c r="K134" s="31">
        <f t="shared" si="6"/>
        <v>31</v>
      </c>
      <c r="L134" s="32" t="s">
        <v>156</v>
      </c>
      <c r="M134" s="5" t="s">
        <v>55</v>
      </c>
      <c r="N134" s="82" t="s">
        <v>157</v>
      </c>
      <c r="O134" s="5" t="s">
        <v>55</v>
      </c>
    </row>
    <row r="135" spans="1:15" x14ac:dyDescent="0.25">
      <c r="C135" s="83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</row>
    <row r="136" spans="1:15" x14ac:dyDescent="0.25">
      <c r="A136" s="37"/>
      <c r="B136" s="84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37"/>
    </row>
    <row r="137" spans="1:15" ht="15" customHeight="1" x14ac:dyDescent="0.25">
      <c r="A137" s="3" t="s">
        <v>60</v>
      </c>
    </row>
    <row r="138" spans="1:15" ht="15" customHeight="1" x14ac:dyDescent="0.25">
      <c r="A138" s="35" t="s">
        <v>61</v>
      </c>
      <c r="B138" s="35" t="s">
        <v>62</v>
      </c>
      <c r="C138" t="s">
        <v>63</v>
      </c>
      <c r="D138" s="35"/>
      <c r="E138" s="35" t="s">
        <v>64</v>
      </c>
      <c r="F138" s="37" t="s">
        <v>65</v>
      </c>
      <c r="G138" s="36"/>
      <c r="H138" s="37"/>
      <c r="I138" s="37"/>
      <c r="J138" s="36"/>
      <c r="K138" s="36"/>
      <c r="L138" s="36"/>
      <c r="M138" s="36"/>
      <c r="N138" s="36"/>
      <c r="O138" s="36"/>
    </row>
    <row r="139" spans="1:15" ht="15" customHeight="1" x14ac:dyDescent="0.25">
      <c r="A139" s="35" t="s">
        <v>66</v>
      </c>
      <c r="B139" s="35" t="s">
        <v>67</v>
      </c>
      <c r="C139" t="s">
        <v>68</v>
      </c>
      <c r="D139" s="35"/>
      <c r="E139" s="35" t="s">
        <v>69</v>
      </c>
      <c r="F139" s="37" t="s">
        <v>70</v>
      </c>
      <c r="G139" s="37"/>
      <c r="H139" s="36"/>
      <c r="I139" s="36"/>
      <c r="J139" s="37"/>
      <c r="K139" s="37"/>
      <c r="L139" s="37"/>
      <c r="M139" s="37"/>
      <c r="N139" s="37"/>
      <c r="O139" s="37"/>
    </row>
    <row r="140" spans="1:15" ht="15" customHeight="1" x14ac:dyDescent="0.25">
      <c r="A140" s="35" t="s">
        <v>71</v>
      </c>
      <c r="B140" s="35" t="s">
        <v>71</v>
      </c>
      <c r="C140" t="s">
        <v>72</v>
      </c>
      <c r="D140" s="35"/>
      <c r="E140" s="35" t="s">
        <v>73</v>
      </c>
      <c r="F140" s="36" t="s">
        <v>74</v>
      </c>
      <c r="G140" s="36"/>
      <c r="H140" s="36"/>
      <c r="I140" s="36"/>
      <c r="J140" s="36"/>
      <c r="K140" s="36"/>
      <c r="L140" s="36"/>
      <c r="M140" s="36"/>
      <c r="N140" s="36"/>
      <c r="O140" s="36"/>
    </row>
    <row r="141" spans="1:15" x14ac:dyDescent="0.25">
      <c r="A141" s="35" t="s">
        <v>75</v>
      </c>
      <c r="B141" s="36" t="s">
        <v>76</v>
      </c>
      <c r="C141" s="36" t="s">
        <v>76</v>
      </c>
      <c r="D141" s="36"/>
      <c r="E141" s="35" t="s">
        <v>77</v>
      </c>
      <c r="F141" s="36" t="s">
        <v>78</v>
      </c>
      <c r="G141" s="36"/>
      <c r="H141" s="36"/>
      <c r="I141" s="36"/>
      <c r="J141" s="36"/>
      <c r="K141" s="36"/>
      <c r="L141" s="36"/>
      <c r="M141" s="36"/>
      <c r="N141" s="36"/>
      <c r="O141" s="36"/>
    </row>
    <row r="142" spans="1:15" x14ac:dyDescent="0.25">
      <c r="A142" s="35" t="s">
        <v>79</v>
      </c>
      <c r="B142" s="36" t="s">
        <v>80</v>
      </c>
      <c r="C142" s="36" t="s">
        <v>80</v>
      </c>
      <c r="D142" s="36"/>
      <c r="E142" s="36"/>
      <c r="F142" s="36"/>
      <c r="G142" s="36"/>
      <c r="H142" s="36"/>
      <c r="I142" s="36"/>
      <c r="J142" s="36"/>
      <c r="K142" s="36"/>
      <c r="L142" s="36"/>
      <c r="M142" s="36"/>
      <c r="N142" s="36"/>
      <c r="O142" s="36"/>
    </row>
    <row r="143" spans="1:15" x14ac:dyDescent="0.25">
      <c r="A143" s="35" t="s">
        <v>81</v>
      </c>
      <c r="C143" t="s">
        <v>82</v>
      </c>
      <c r="D143" s="35"/>
      <c r="E143" s="36"/>
      <c r="F143" s="36"/>
      <c r="G143" s="36"/>
      <c r="H143" s="36"/>
      <c r="I143" s="36"/>
      <c r="J143" s="36"/>
      <c r="K143" s="36"/>
      <c r="L143" s="36"/>
      <c r="M143" s="36"/>
      <c r="N143" s="36"/>
      <c r="O143" s="36"/>
    </row>
    <row r="144" spans="1:15" x14ac:dyDescent="0.25">
      <c r="B144" s="35"/>
      <c r="D144" s="35"/>
      <c r="E144" s="36"/>
      <c r="F144" s="36"/>
      <c r="G144" s="36"/>
      <c r="H144" s="36"/>
      <c r="I144" s="36"/>
      <c r="J144" s="36"/>
      <c r="K144" s="36"/>
      <c r="L144" s="36"/>
      <c r="M144" s="36"/>
      <c r="N144" s="36"/>
      <c r="O144" s="36"/>
    </row>
    <row r="145" spans="1:15" ht="16.5" customHeight="1" x14ac:dyDescent="0.25"/>
    <row r="146" spans="1:15" ht="1.5" customHeight="1" x14ac:dyDescent="0.25"/>
    <row r="147" spans="1:15" ht="15.75" x14ac:dyDescent="0.25">
      <c r="A147" s="1" t="s">
        <v>0</v>
      </c>
      <c r="B147" s="2"/>
      <c r="C147" s="3" t="s">
        <v>111</v>
      </c>
      <c r="M147" s="4" t="s">
        <v>2</v>
      </c>
      <c r="N147" s="4"/>
      <c r="O147" s="4" t="s">
        <v>209</v>
      </c>
    </row>
    <row r="148" spans="1:15" ht="15.75" x14ac:dyDescent="0.25">
      <c r="A148" s="1" t="s">
        <v>3</v>
      </c>
      <c r="B148" s="2">
        <v>5</v>
      </c>
      <c r="C148" s="3" t="s">
        <v>158</v>
      </c>
      <c r="M148" s="4"/>
      <c r="N148" s="4"/>
      <c r="O148" s="4"/>
    </row>
    <row r="150" spans="1:15" ht="15.75" customHeight="1" x14ac:dyDescent="0.25">
      <c r="A150" s="141" t="s">
        <v>4</v>
      </c>
      <c r="B150" s="85"/>
      <c r="C150" s="139" t="s">
        <v>5</v>
      </c>
      <c r="D150" s="142" t="s">
        <v>6</v>
      </c>
      <c r="E150" s="142"/>
      <c r="F150" s="142"/>
      <c r="G150" s="142"/>
      <c r="H150" s="142"/>
      <c r="I150" s="142"/>
      <c r="J150" s="142"/>
      <c r="K150" s="139" t="s">
        <v>7</v>
      </c>
      <c r="L150" s="139" t="s">
        <v>8</v>
      </c>
      <c r="M150" s="139" t="s">
        <v>9</v>
      </c>
      <c r="N150" s="128" t="s">
        <v>10</v>
      </c>
      <c r="O150" s="139" t="s">
        <v>11</v>
      </c>
    </row>
    <row r="151" spans="1:15" x14ac:dyDescent="0.25">
      <c r="A151" s="141"/>
      <c r="B151" s="87"/>
      <c r="C151" s="139"/>
      <c r="D151" s="88" t="s">
        <v>12</v>
      </c>
      <c r="E151" s="89" t="s">
        <v>13</v>
      </c>
      <c r="F151" s="89" t="s">
        <v>14</v>
      </c>
      <c r="G151" s="90" t="s">
        <v>15</v>
      </c>
      <c r="H151" s="90" t="s">
        <v>16</v>
      </c>
      <c r="I151" s="90" t="s">
        <v>17</v>
      </c>
      <c r="J151" s="91" t="s">
        <v>18</v>
      </c>
      <c r="K151" s="139"/>
      <c r="L151" s="139"/>
      <c r="M151" s="139"/>
      <c r="N151" s="128"/>
      <c r="O151" s="139"/>
    </row>
    <row r="152" spans="1:15" ht="25.5" x14ac:dyDescent="0.25">
      <c r="A152" s="92" t="s">
        <v>159</v>
      </c>
      <c r="B152" s="93"/>
      <c r="C152" s="94" t="s">
        <v>160</v>
      </c>
      <c r="D152" s="95"/>
      <c r="E152" s="96">
        <v>15</v>
      </c>
      <c r="F152" s="96"/>
      <c r="G152" s="97"/>
      <c r="H152" s="97"/>
      <c r="I152" s="97">
        <v>10</v>
      </c>
      <c r="J152" s="98">
        <f t="shared" ref="J152:J161" si="7">SUM(D152:I152)</f>
        <v>25</v>
      </c>
      <c r="K152" s="99">
        <v>1</v>
      </c>
      <c r="L152" s="99"/>
      <c r="M152" s="99" t="s">
        <v>54</v>
      </c>
      <c r="N152" s="99"/>
      <c r="O152" s="99" t="s">
        <v>47</v>
      </c>
    </row>
    <row r="153" spans="1:15" ht="26.25" customHeight="1" x14ac:dyDescent="0.25">
      <c r="A153" s="100" t="s">
        <v>161</v>
      </c>
      <c r="B153" s="101"/>
      <c r="C153" s="102" t="s">
        <v>162</v>
      </c>
      <c r="D153" s="103">
        <v>45</v>
      </c>
      <c r="E153" s="104"/>
      <c r="F153" s="104"/>
      <c r="G153" s="97">
        <v>80</v>
      </c>
      <c r="H153" s="97"/>
      <c r="I153" s="97">
        <v>15</v>
      </c>
      <c r="J153" s="98">
        <f t="shared" si="7"/>
        <v>140</v>
      </c>
      <c r="K153" s="105">
        <v>5</v>
      </c>
      <c r="L153" s="105">
        <v>3</v>
      </c>
      <c r="M153" s="105" t="s">
        <v>123</v>
      </c>
      <c r="N153" s="105" t="s">
        <v>163</v>
      </c>
      <c r="O153" s="105" t="s">
        <v>124</v>
      </c>
    </row>
    <row r="154" spans="1:15" ht="25.5" x14ac:dyDescent="0.25">
      <c r="A154" s="100" t="s">
        <v>164</v>
      </c>
      <c r="B154" s="101"/>
      <c r="C154" s="102" t="s">
        <v>165</v>
      </c>
      <c r="D154" s="103">
        <v>50</v>
      </c>
      <c r="E154" s="104"/>
      <c r="F154" s="104"/>
      <c r="G154" s="97">
        <v>80</v>
      </c>
      <c r="H154" s="97"/>
      <c r="I154" s="97">
        <v>10</v>
      </c>
      <c r="J154" s="98">
        <f t="shared" si="7"/>
        <v>140</v>
      </c>
      <c r="K154" s="105">
        <v>5</v>
      </c>
      <c r="L154" s="105">
        <v>3</v>
      </c>
      <c r="M154" s="105" t="s">
        <v>123</v>
      </c>
      <c r="N154" s="105" t="s">
        <v>166</v>
      </c>
      <c r="O154" s="105" t="s">
        <v>124</v>
      </c>
    </row>
    <row r="155" spans="1:15" ht="25.5" x14ac:dyDescent="0.25">
      <c r="A155" s="100" t="s">
        <v>167</v>
      </c>
      <c r="B155" s="101"/>
      <c r="C155" s="94" t="s">
        <v>168</v>
      </c>
      <c r="D155" s="95">
        <v>20</v>
      </c>
      <c r="E155" s="96"/>
      <c r="F155" s="96"/>
      <c r="G155" s="97"/>
      <c r="H155" s="97"/>
      <c r="I155" s="97">
        <v>10</v>
      </c>
      <c r="J155" s="98">
        <f t="shared" si="7"/>
        <v>30</v>
      </c>
      <c r="K155" s="99">
        <v>1</v>
      </c>
      <c r="L155" s="99"/>
      <c r="M155" s="99" t="s">
        <v>54</v>
      </c>
      <c r="N155" s="105" t="s">
        <v>169</v>
      </c>
      <c r="O155" s="99" t="s">
        <v>124</v>
      </c>
    </row>
    <row r="156" spans="1:15" ht="25.5" x14ac:dyDescent="0.25">
      <c r="A156" s="106" t="s">
        <v>170</v>
      </c>
      <c r="B156" s="107"/>
      <c r="C156" s="94" t="s">
        <v>171</v>
      </c>
      <c r="D156" s="95">
        <v>20</v>
      </c>
      <c r="E156" s="96"/>
      <c r="F156" s="96"/>
      <c r="G156" s="97">
        <v>40</v>
      </c>
      <c r="H156" s="97"/>
      <c r="I156" s="97">
        <v>10</v>
      </c>
      <c r="J156" s="98">
        <f t="shared" si="7"/>
        <v>70</v>
      </c>
      <c r="K156" s="99">
        <v>3</v>
      </c>
      <c r="L156" s="99">
        <v>2</v>
      </c>
      <c r="M156" s="99" t="s">
        <v>103</v>
      </c>
      <c r="N156" s="105" t="s">
        <v>169</v>
      </c>
      <c r="O156" s="99" t="s">
        <v>124</v>
      </c>
    </row>
    <row r="157" spans="1:15" ht="42" customHeight="1" x14ac:dyDescent="0.25">
      <c r="A157" s="106" t="s">
        <v>172</v>
      </c>
      <c r="B157" s="108"/>
      <c r="C157" s="94" t="s">
        <v>173</v>
      </c>
      <c r="D157" s="95">
        <v>50</v>
      </c>
      <c r="E157" s="96"/>
      <c r="F157" s="96"/>
      <c r="G157" s="97">
        <v>80</v>
      </c>
      <c r="H157" s="97"/>
      <c r="I157" s="97">
        <v>25</v>
      </c>
      <c r="J157" s="98">
        <f t="shared" si="7"/>
        <v>155</v>
      </c>
      <c r="K157" s="99">
        <v>6</v>
      </c>
      <c r="L157" s="99">
        <v>3</v>
      </c>
      <c r="M157" s="99" t="s">
        <v>123</v>
      </c>
      <c r="N157" s="105" t="s">
        <v>174</v>
      </c>
      <c r="O157" s="99" t="s">
        <v>124</v>
      </c>
    </row>
    <row r="158" spans="1:15" ht="25.5" customHeight="1" x14ac:dyDescent="0.25">
      <c r="A158" s="106" t="s">
        <v>175</v>
      </c>
      <c r="B158" s="108"/>
      <c r="C158" s="94" t="s">
        <v>176</v>
      </c>
      <c r="D158" s="95">
        <v>10</v>
      </c>
      <c r="E158" s="96"/>
      <c r="F158" s="96"/>
      <c r="G158" s="97">
        <v>40</v>
      </c>
      <c r="H158" s="97"/>
      <c r="I158" s="97">
        <v>20</v>
      </c>
      <c r="J158" s="98">
        <f t="shared" si="7"/>
        <v>70</v>
      </c>
      <c r="K158" s="99">
        <v>3</v>
      </c>
      <c r="L158" s="99">
        <v>2</v>
      </c>
      <c r="M158" s="99" t="s">
        <v>103</v>
      </c>
      <c r="N158" s="105" t="s">
        <v>177</v>
      </c>
      <c r="O158" s="99" t="s">
        <v>47</v>
      </c>
    </row>
    <row r="159" spans="1:15" ht="30.75" customHeight="1" x14ac:dyDescent="0.25">
      <c r="A159" s="100" t="s">
        <v>178</v>
      </c>
      <c r="B159" s="101"/>
      <c r="C159" s="102" t="s">
        <v>179</v>
      </c>
      <c r="D159" s="103">
        <v>15</v>
      </c>
      <c r="E159" s="104"/>
      <c r="F159" s="104"/>
      <c r="G159" s="97"/>
      <c r="H159" s="97"/>
      <c r="I159" s="97">
        <v>10</v>
      </c>
      <c r="J159" s="98">
        <f t="shared" si="7"/>
        <v>25</v>
      </c>
      <c r="K159" s="105">
        <v>1</v>
      </c>
      <c r="L159" s="105"/>
      <c r="M159" s="105" t="s">
        <v>54</v>
      </c>
      <c r="N159" s="105" t="s">
        <v>180</v>
      </c>
      <c r="O159" s="105" t="s">
        <v>124</v>
      </c>
    </row>
    <row r="160" spans="1:15" ht="63.75" x14ac:dyDescent="0.25">
      <c r="A160" s="106" t="s">
        <v>181</v>
      </c>
      <c r="B160" s="107"/>
      <c r="C160" s="109" t="s">
        <v>182</v>
      </c>
      <c r="D160" s="103"/>
      <c r="E160" s="104">
        <v>20</v>
      </c>
      <c r="F160" s="104"/>
      <c r="G160" s="97"/>
      <c r="H160" s="97"/>
      <c r="I160" s="97">
        <v>50</v>
      </c>
      <c r="J160" s="98">
        <f t="shared" si="7"/>
        <v>70</v>
      </c>
      <c r="K160" s="110">
        <v>3</v>
      </c>
      <c r="L160" s="110"/>
      <c r="M160" s="105" t="s">
        <v>183</v>
      </c>
      <c r="N160" s="105" t="s">
        <v>184</v>
      </c>
      <c r="O160" s="105" t="s">
        <v>124</v>
      </c>
    </row>
    <row r="161" spans="1:15" ht="25.5" x14ac:dyDescent="0.25">
      <c r="A161" s="100" t="s">
        <v>185</v>
      </c>
      <c r="B161" s="101"/>
      <c r="C161" s="109" t="s">
        <v>107</v>
      </c>
      <c r="D161" s="103"/>
      <c r="E161" s="104">
        <v>30</v>
      </c>
      <c r="F161" s="104"/>
      <c r="G161" s="111"/>
      <c r="H161" s="111"/>
      <c r="I161" s="111"/>
      <c r="J161" s="98">
        <f t="shared" si="7"/>
        <v>30</v>
      </c>
      <c r="K161" s="110">
        <v>2</v>
      </c>
      <c r="L161" s="110"/>
      <c r="M161" s="105" t="s">
        <v>186</v>
      </c>
      <c r="N161" s="105" t="s">
        <v>187</v>
      </c>
      <c r="O161" s="105" t="s">
        <v>55</v>
      </c>
    </row>
    <row r="162" spans="1:15" ht="26.25" customHeight="1" x14ac:dyDescent="0.25">
      <c r="A162" s="139" t="s">
        <v>58</v>
      </c>
      <c r="B162" s="139"/>
      <c r="C162" s="139"/>
      <c r="D162" s="112">
        <f t="shared" ref="D162:L162" si="8">SUM(D152:D161)</f>
        <v>210</v>
      </c>
      <c r="E162" s="112">
        <f t="shared" si="8"/>
        <v>65</v>
      </c>
      <c r="F162" s="112">
        <f t="shared" si="8"/>
        <v>0</v>
      </c>
      <c r="G162" s="112">
        <f t="shared" si="8"/>
        <v>320</v>
      </c>
      <c r="H162" s="112">
        <f t="shared" si="8"/>
        <v>0</v>
      </c>
      <c r="I162" s="112">
        <f t="shared" si="8"/>
        <v>160</v>
      </c>
      <c r="J162" s="112">
        <f t="shared" si="8"/>
        <v>755</v>
      </c>
      <c r="K162" s="112">
        <f t="shared" si="8"/>
        <v>30</v>
      </c>
      <c r="L162" s="113">
        <f t="shared" si="8"/>
        <v>13</v>
      </c>
      <c r="M162" s="86" t="s">
        <v>55</v>
      </c>
      <c r="N162" s="86" t="s">
        <v>188</v>
      </c>
      <c r="O162" s="86" t="s">
        <v>55</v>
      </c>
    </row>
    <row r="163" spans="1:15" x14ac:dyDescent="0.25">
      <c r="A163" s="84"/>
      <c r="B163" s="84"/>
      <c r="C163" s="84"/>
      <c r="D163" s="84"/>
      <c r="E163" s="84"/>
      <c r="F163" s="84"/>
      <c r="G163" s="84"/>
      <c r="H163" s="84"/>
      <c r="I163" s="84"/>
      <c r="J163" s="84"/>
      <c r="K163" s="84"/>
      <c r="L163" s="84"/>
      <c r="M163" s="84"/>
      <c r="N163" s="84"/>
      <c r="O163" s="84"/>
    </row>
    <row r="164" spans="1:15" x14ac:dyDescent="0.25">
      <c r="A164" s="75" t="s">
        <v>60</v>
      </c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</row>
    <row r="165" spans="1:15" x14ac:dyDescent="0.25">
      <c r="A165" s="76" t="s">
        <v>61</v>
      </c>
      <c r="B165" s="76" t="s">
        <v>62</v>
      </c>
      <c r="C165" s="74" t="s">
        <v>63</v>
      </c>
      <c r="D165" s="76"/>
      <c r="E165" s="76" t="s">
        <v>64</v>
      </c>
      <c r="F165" s="78" t="s">
        <v>65</v>
      </c>
      <c r="G165" s="77"/>
      <c r="H165" s="78"/>
      <c r="I165" s="78"/>
      <c r="J165" s="77"/>
      <c r="K165" s="77"/>
      <c r="L165" s="77"/>
      <c r="M165" s="77"/>
      <c r="N165" s="77"/>
      <c r="O165" s="77"/>
    </row>
    <row r="166" spans="1:15" x14ac:dyDescent="0.25">
      <c r="A166" s="76" t="s">
        <v>66</v>
      </c>
      <c r="B166" s="76" t="s">
        <v>67</v>
      </c>
      <c r="C166" s="74" t="s">
        <v>68</v>
      </c>
      <c r="D166" s="76"/>
      <c r="E166" s="76" t="s">
        <v>69</v>
      </c>
      <c r="F166" s="78" t="s">
        <v>70</v>
      </c>
      <c r="G166" s="78"/>
      <c r="H166" s="77"/>
      <c r="I166" s="77"/>
      <c r="J166" s="78"/>
      <c r="K166" s="78"/>
      <c r="L166" s="78"/>
      <c r="M166" s="78"/>
      <c r="N166" s="78"/>
      <c r="O166" s="78"/>
    </row>
    <row r="167" spans="1:15" x14ac:dyDescent="0.25">
      <c r="A167" s="76" t="s">
        <v>71</v>
      </c>
      <c r="B167" s="76" t="s">
        <v>71</v>
      </c>
      <c r="C167" s="74" t="s">
        <v>72</v>
      </c>
      <c r="D167" s="76"/>
      <c r="E167" s="76" t="s">
        <v>73</v>
      </c>
      <c r="F167" s="77" t="s">
        <v>74</v>
      </c>
      <c r="G167" s="77"/>
      <c r="H167" s="77"/>
      <c r="I167" s="77"/>
      <c r="J167" s="77"/>
      <c r="K167" s="77"/>
      <c r="L167" s="77"/>
      <c r="M167" s="77"/>
      <c r="N167" s="77"/>
      <c r="O167" s="77"/>
    </row>
    <row r="168" spans="1:15" x14ac:dyDescent="0.25">
      <c r="A168" s="76" t="s">
        <v>75</v>
      </c>
      <c r="B168" s="77" t="s">
        <v>76</v>
      </c>
      <c r="C168" s="77" t="s">
        <v>76</v>
      </c>
      <c r="D168" s="77"/>
      <c r="E168" s="76" t="s">
        <v>77</v>
      </c>
      <c r="F168" s="77" t="s">
        <v>78</v>
      </c>
      <c r="G168" s="77"/>
      <c r="H168" s="77"/>
      <c r="I168" s="77"/>
      <c r="J168" s="77"/>
      <c r="K168" s="77"/>
      <c r="L168" s="77"/>
      <c r="M168" s="77"/>
      <c r="N168" s="77"/>
      <c r="O168" s="77"/>
    </row>
    <row r="169" spans="1:15" ht="14.25" customHeight="1" x14ac:dyDescent="0.25">
      <c r="A169" s="76" t="s">
        <v>79</v>
      </c>
      <c r="B169" s="77" t="s">
        <v>80</v>
      </c>
      <c r="C169" s="77" t="s">
        <v>80</v>
      </c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</row>
    <row r="170" spans="1:15" ht="15" customHeight="1" x14ac:dyDescent="0.25">
      <c r="A170" s="76" t="s">
        <v>81</v>
      </c>
      <c r="B170" s="74"/>
      <c r="C170" s="74" t="s">
        <v>82</v>
      </c>
      <c r="D170" s="76"/>
      <c r="E170" s="77"/>
      <c r="F170" s="77"/>
      <c r="G170" s="77"/>
      <c r="H170" s="77"/>
      <c r="I170" s="77"/>
      <c r="J170" s="77"/>
      <c r="K170" s="77"/>
      <c r="L170" s="77"/>
      <c r="M170" s="77"/>
      <c r="N170" s="77"/>
      <c r="O170" s="77"/>
    </row>
    <row r="171" spans="1:15" ht="39.75" customHeight="1" x14ac:dyDescent="0.25">
      <c r="A171" s="1" t="s">
        <v>0</v>
      </c>
      <c r="B171" s="2" t="s">
        <v>111</v>
      </c>
      <c r="C171" s="3" t="s">
        <v>111</v>
      </c>
      <c r="M171" s="4" t="s">
        <v>2</v>
      </c>
      <c r="N171" s="4"/>
      <c r="O171" s="4" t="s">
        <v>209</v>
      </c>
    </row>
    <row r="172" spans="1:15" ht="14.25" customHeight="1" x14ac:dyDescent="0.25">
      <c r="A172" s="1" t="s">
        <v>3</v>
      </c>
      <c r="B172" s="2">
        <v>6</v>
      </c>
      <c r="C172" s="3" t="s">
        <v>189</v>
      </c>
      <c r="M172" s="4"/>
      <c r="N172" s="4"/>
      <c r="O172" s="4"/>
    </row>
    <row r="174" spans="1:15" ht="15" customHeight="1" x14ac:dyDescent="0.25">
      <c r="A174" s="137" t="s">
        <v>4</v>
      </c>
      <c r="B174" s="48"/>
      <c r="C174" s="135" t="s">
        <v>5</v>
      </c>
      <c r="D174" s="138" t="s">
        <v>6</v>
      </c>
      <c r="E174" s="138"/>
      <c r="F174" s="138"/>
      <c r="G174" s="138"/>
      <c r="H174" s="138"/>
      <c r="I174" s="138"/>
      <c r="J174" s="138"/>
      <c r="K174" s="135" t="s">
        <v>7</v>
      </c>
      <c r="L174" s="135" t="s">
        <v>8</v>
      </c>
      <c r="M174" s="135" t="s">
        <v>9</v>
      </c>
      <c r="N174" s="135" t="s">
        <v>10</v>
      </c>
      <c r="O174" s="138" t="s">
        <v>11</v>
      </c>
    </row>
    <row r="175" spans="1:15" ht="32.25" customHeight="1" x14ac:dyDescent="0.25">
      <c r="A175" s="137"/>
      <c r="B175" s="50"/>
      <c r="C175" s="135"/>
      <c r="D175" s="7" t="s">
        <v>12</v>
      </c>
      <c r="E175" s="8" t="s">
        <v>13</v>
      </c>
      <c r="F175" s="8" t="s">
        <v>14</v>
      </c>
      <c r="G175" s="9" t="s">
        <v>15</v>
      </c>
      <c r="H175" s="9" t="s">
        <v>16</v>
      </c>
      <c r="I175" s="9" t="s">
        <v>17</v>
      </c>
      <c r="J175" s="10" t="s">
        <v>18</v>
      </c>
      <c r="K175" s="135"/>
      <c r="L175" s="135"/>
      <c r="M175" s="135"/>
      <c r="N175" s="135"/>
      <c r="O175" s="138"/>
    </row>
    <row r="176" spans="1:15" ht="27" customHeight="1" x14ac:dyDescent="0.25">
      <c r="A176" s="114" t="s">
        <v>190</v>
      </c>
      <c r="B176" s="115"/>
      <c r="C176" s="116" t="s">
        <v>191</v>
      </c>
      <c r="D176" s="117">
        <v>45</v>
      </c>
      <c r="E176" s="118"/>
      <c r="F176" s="118"/>
      <c r="G176" s="119">
        <v>80</v>
      </c>
      <c r="H176" s="119">
        <v>80</v>
      </c>
      <c r="I176" s="119">
        <v>15</v>
      </c>
      <c r="J176" s="120">
        <f>SUM(D176:I176)</f>
        <v>220</v>
      </c>
      <c r="K176" s="121">
        <v>8</v>
      </c>
      <c r="L176" s="121" t="s">
        <v>192</v>
      </c>
      <c r="M176" s="121" t="s">
        <v>193</v>
      </c>
      <c r="N176" s="121" t="s">
        <v>163</v>
      </c>
      <c r="O176" s="121" t="s">
        <v>124</v>
      </c>
    </row>
    <row r="177" spans="1:15" ht="27.75" customHeight="1" x14ac:dyDescent="0.25">
      <c r="A177" s="114" t="s">
        <v>194</v>
      </c>
      <c r="B177" s="115"/>
      <c r="C177" s="116" t="s">
        <v>195</v>
      </c>
      <c r="D177" s="117">
        <v>20</v>
      </c>
      <c r="E177" s="118"/>
      <c r="F177" s="118"/>
      <c r="G177" s="119">
        <v>40</v>
      </c>
      <c r="H177" s="119">
        <v>40</v>
      </c>
      <c r="I177" s="119">
        <v>10</v>
      </c>
      <c r="J177" s="120">
        <f>SUM(D177:I177)</f>
        <v>110</v>
      </c>
      <c r="K177" s="121">
        <v>5</v>
      </c>
      <c r="L177" s="121" t="s">
        <v>196</v>
      </c>
      <c r="M177" s="121" t="s">
        <v>103</v>
      </c>
      <c r="N177" s="122"/>
      <c r="O177" s="121" t="s">
        <v>124</v>
      </c>
    </row>
    <row r="178" spans="1:15" ht="24" customHeight="1" x14ac:dyDescent="0.25">
      <c r="A178" s="114" t="s">
        <v>197</v>
      </c>
      <c r="B178" s="115"/>
      <c r="C178" s="116" t="s">
        <v>173</v>
      </c>
      <c r="D178" s="117"/>
      <c r="E178" s="118"/>
      <c r="F178" s="118"/>
      <c r="G178" s="119"/>
      <c r="H178" s="119">
        <v>80</v>
      </c>
      <c r="I178" s="119"/>
      <c r="J178" s="120">
        <f>SUM(D178:I178)</f>
        <v>80</v>
      </c>
      <c r="K178" s="121">
        <v>3</v>
      </c>
      <c r="L178" s="121">
        <v>3</v>
      </c>
      <c r="M178" s="121" t="s">
        <v>54</v>
      </c>
      <c r="N178" s="121"/>
      <c r="O178" s="121" t="s">
        <v>124</v>
      </c>
    </row>
    <row r="179" spans="1:15" ht="23.25" customHeight="1" x14ac:dyDescent="0.25">
      <c r="A179" s="114" t="s">
        <v>198</v>
      </c>
      <c r="B179" s="115"/>
      <c r="C179" s="116" t="s">
        <v>162</v>
      </c>
      <c r="D179" s="117"/>
      <c r="E179" s="118"/>
      <c r="F179" s="118"/>
      <c r="G179" s="119"/>
      <c r="H179" s="119">
        <v>80</v>
      </c>
      <c r="I179" s="119"/>
      <c r="J179" s="120">
        <v>80</v>
      </c>
      <c r="K179" s="121">
        <v>3</v>
      </c>
      <c r="L179" s="121">
        <v>3</v>
      </c>
      <c r="M179" s="121" t="s">
        <v>54</v>
      </c>
      <c r="N179" s="121"/>
      <c r="O179" s="121" t="s">
        <v>124</v>
      </c>
    </row>
    <row r="180" spans="1:15" ht="24.75" customHeight="1" x14ac:dyDescent="0.25">
      <c r="A180" s="114" t="s">
        <v>199</v>
      </c>
      <c r="B180" s="115"/>
      <c r="C180" s="116" t="s">
        <v>165</v>
      </c>
      <c r="D180" s="117"/>
      <c r="E180" s="118"/>
      <c r="F180" s="118"/>
      <c r="G180" s="119"/>
      <c r="H180" s="119">
        <v>80</v>
      </c>
      <c r="I180" s="119"/>
      <c r="J180" s="120">
        <v>80</v>
      </c>
      <c r="K180" s="121">
        <v>3</v>
      </c>
      <c r="L180" s="121">
        <v>3</v>
      </c>
      <c r="M180" s="121" t="s">
        <v>54</v>
      </c>
      <c r="N180" s="121"/>
      <c r="O180" s="121" t="s">
        <v>124</v>
      </c>
    </row>
    <row r="181" spans="1:15" x14ac:dyDescent="0.25">
      <c r="A181" s="114" t="s">
        <v>200</v>
      </c>
      <c r="B181" s="115"/>
      <c r="C181" s="116" t="s">
        <v>171</v>
      </c>
      <c r="D181" s="117"/>
      <c r="E181" s="118"/>
      <c r="F181" s="118"/>
      <c r="G181" s="119"/>
      <c r="H181" s="119">
        <v>40</v>
      </c>
      <c r="I181" s="119"/>
      <c r="J181" s="120">
        <v>40</v>
      </c>
      <c r="K181" s="121">
        <v>2</v>
      </c>
      <c r="L181" s="121">
        <v>2</v>
      </c>
      <c r="M181" s="121" t="s">
        <v>54</v>
      </c>
      <c r="N181" s="121"/>
      <c r="O181" s="121" t="s">
        <v>124</v>
      </c>
    </row>
    <row r="182" spans="1:15" ht="24" x14ac:dyDescent="0.25">
      <c r="A182" s="114" t="s">
        <v>201</v>
      </c>
      <c r="B182" s="115"/>
      <c r="C182" s="116" t="s">
        <v>176</v>
      </c>
      <c r="D182" s="117"/>
      <c r="E182" s="118"/>
      <c r="F182" s="118"/>
      <c r="G182" s="119"/>
      <c r="H182" s="119">
        <v>40</v>
      </c>
      <c r="I182" s="119"/>
      <c r="J182" s="120">
        <f>SUM(D182:I182)</f>
        <v>40</v>
      </c>
      <c r="K182" s="121">
        <v>2</v>
      </c>
      <c r="L182" s="121">
        <v>2</v>
      </c>
      <c r="M182" s="121" t="s">
        <v>54</v>
      </c>
      <c r="N182" s="121"/>
      <c r="O182" s="121" t="s">
        <v>47</v>
      </c>
    </row>
    <row r="183" spans="1:15" ht="43.5" customHeight="1" x14ac:dyDescent="0.25">
      <c r="A183" s="114" t="s">
        <v>202</v>
      </c>
      <c r="B183" s="115"/>
      <c r="C183" s="116" t="s">
        <v>203</v>
      </c>
      <c r="D183" s="117"/>
      <c r="E183" s="118">
        <v>10</v>
      </c>
      <c r="F183" s="118"/>
      <c r="G183" s="119"/>
      <c r="H183" s="119"/>
      <c r="I183" s="119">
        <v>15</v>
      </c>
      <c r="J183" s="120">
        <v>25</v>
      </c>
      <c r="K183" s="121">
        <v>1</v>
      </c>
      <c r="L183" s="121"/>
      <c r="M183" s="121" t="s">
        <v>54</v>
      </c>
      <c r="N183" s="121"/>
      <c r="O183" s="121" t="s">
        <v>47</v>
      </c>
    </row>
    <row r="184" spans="1:15" ht="56.25" customHeight="1" x14ac:dyDescent="0.25">
      <c r="A184" s="114" t="s">
        <v>204</v>
      </c>
      <c r="B184" s="115"/>
      <c r="C184" s="116" t="s">
        <v>205</v>
      </c>
      <c r="D184" s="117"/>
      <c r="E184" s="118">
        <v>40</v>
      </c>
      <c r="F184" s="118"/>
      <c r="G184" s="119"/>
      <c r="H184" s="119"/>
      <c r="I184" s="119">
        <v>45</v>
      </c>
      <c r="J184" s="120">
        <f>SUM(D184:I184)</f>
        <v>85</v>
      </c>
      <c r="K184" s="121">
        <v>3</v>
      </c>
      <c r="L184" s="121"/>
      <c r="M184" s="121" t="s">
        <v>183</v>
      </c>
      <c r="N184" s="121" t="s">
        <v>206</v>
      </c>
      <c r="O184" s="121" t="s">
        <v>124</v>
      </c>
    </row>
    <row r="185" spans="1:15" ht="21.75" customHeight="1" x14ac:dyDescent="0.25">
      <c r="A185" s="140" t="s">
        <v>58</v>
      </c>
      <c r="B185" s="140"/>
      <c r="C185" s="140"/>
      <c r="D185" s="124">
        <f t="shared" ref="D185:K185" si="9">SUM(D176:D184)</f>
        <v>65</v>
      </c>
      <c r="E185" s="124">
        <f t="shared" si="9"/>
        <v>50</v>
      </c>
      <c r="F185" s="124">
        <f t="shared" si="9"/>
        <v>0</v>
      </c>
      <c r="G185" s="124">
        <f t="shared" si="9"/>
        <v>120</v>
      </c>
      <c r="H185" s="124">
        <f t="shared" si="9"/>
        <v>440</v>
      </c>
      <c r="I185" s="124">
        <f t="shared" si="9"/>
        <v>85</v>
      </c>
      <c r="J185" s="124">
        <f t="shared" si="9"/>
        <v>760</v>
      </c>
      <c r="K185" s="124">
        <f t="shared" si="9"/>
        <v>30</v>
      </c>
      <c r="L185" s="125" t="s">
        <v>207</v>
      </c>
      <c r="M185" s="123" t="s">
        <v>55</v>
      </c>
      <c r="N185" s="123" t="s">
        <v>208</v>
      </c>
      <c r="O185" s="123" t="s">
        <v>55</v>
      </c>
    </row>
    <row r="186" spans="1:15" x14ac:dyDescent="0.25">
      <c r="A186" s="3" t="s">
        <v>60</v>
      </c>
    </row>
    <row r="187" spans="1:15" x14ac:dyDescent="0.25">
      <c r="A187" s="35" t="s">
        <v>61</v>
      </c>
      <c r="B187" s="35" t="s">
        <v>62</v>
      </c>
      <c r="C187" t="s">
        <v>63</v>
      </c>
      <c r="D187" s="35"/>
      <c r="E187" s="35" t="s">
        <v>64</v>
      </c>
      <c r="F187" s="37" t="s">
        <v>65</v>
      </c>
      <c r="G187" s="36"/>
      <c r="H187" s="37"/>
      <c r="I187" s="37"/>
      <c r="J187" s="36"/>
      <c r="K187" s="36"/>
      <c r="L187" s="36"/>
      <c r="M187" s="36"/>
      <c r="N187" s="36"/>
      <c r="O187" s="36"/>
    </row>
    <row r="188" spans="1:15" x14ac:dyDescent="0.25">
      <c r="A188" s="35" t="s">
        <v>66</v>
      </c>
      <c r="B188" s="35" t="s">
        <v>67</v>
      </c>
      <c r="C188" t="s">
        <v>68</v>
      </c>
      <c r="D188" s="35"/>
      <c r="E188" s="35" t="s">
        <v>69</v>
      </c>
      <c r="F188" s="37" t="s">
        <v>70</v>
      </c>
      <c r="G188" s="37"/>
      <c r="H188" s="36"/>
      <c r="I188" s="36"/>
      <c r="J188" s="37"/>
      <c r="K188" s="37"/>
      <c r="L188" s="37"/>
      <c r="M188" s="37"/>
      <c r="N188" s="37"/>
      <c r="O188" s="37"/>
    </row>
    <row r="189" spans="1:15" x14ac:dyDescent="0.25">
      <c r="A189" s="35" t="s">
        <v>71</v>
      </c>
      <c r="B189" s="35" t="s">
        <v>71</v>
      </c>
      <c r="C189" t="s">
        <v>72</v>
      </c>
      <c r="D189" s="35"/>
      <c r="E189" s="35" t="s">
        <v>73</v>
      </c>
      <c r="F189" s="36" t="s">
        <v>74</v>
      </c>
      <c r="G189" s="36"/>
      <c r="H189" s="36"/>
      <c r="I189" s="36"/>
      <c r="J189" s="36"/>
      <c r="K189" s="36"/>
      <c r="L189" s="36"/>
      <c r="M189" s="36"/>
      <c r="N189" s="36"/>
      <c r="O189" s="36"/>
    </row>
    <row r="190" spans="1:15" x14ac:dyDescent="0.25">
      <c r="A190" s="35" t="s">
        <v>75</v>
      </c>
      <c r="B190" s="36" t="s">
        <v>76</v>
      </c>
      <c r="C190" s="36" t="s">
        <v>76</v>
      </c>
      <c r="D190" s="36"/>
      <c r="E190" s="35" t="s">
        <v>77</v>
      </c>
      <c r="F190" s="36" t="s">
        <v>78</v>
      </c>
      <c r="G190" s="36"/>
      <c r="H190" s="36"/>
      <c r="I190" s="36"/>
      <c r="J190" s="36"/>
      <c r="K190" s="36"/>
      <c r="L190" s="36"/>
      <c r="M190" s="36"/>
      <c r="N190" s="36"/>
      <c r="O190" s="36"/>
    </row>
    <row r="191" spans="1:15" x14ac:dyDescent="0.25">
      <c r="A191" s="35" t="s">
        <v>79</v>
      </c>
      <c r="B191" s="36" t="s">
        <v>80</v>
      </c>
      <c r="C191" s="36" t="s">
        <v>80</v>
      </c>
      <c r="D191" s="36"/>
      <c r="E191" s="36"/>
      <c r="F191" s="36"/>
      <c r="G191" s="36"/>
      <c r="H191" s="36"/>
      <c r="I191" s="36"/>
      <c r="J191" s="36"/>
      <c r="K191" s="36"/>
      <c r="L191" s="36"/>
      <c r="M191" s="36"/>
      <c r="N191" s="36"/>
      <c r="O191" s="36"/>
    </row>
    <row r="192" spans="1:15" x14ac:dyDescent="0.25">
      <c r="A192" s="35" t="s">
        <v>81</v>
      </c>
      <c r="C192" t="s">
        <v>82</v>
      </c>
      <c r="D192" s="35"/>
      <c r="E192" s="36"/>
      <c r="F192" s="36"/>
      <c r="G192" s="36"/>
      <c r="H192" s="36"/>
      <c r="I192" s="36"/>
      <c r="J192" s="36"/>
      <c r="K192" s="36"/>
      <c r="L192" s="36"/>
      <c r="M192" s="36"/>
      <c r="N192" s="36"/>
      <c r="O192" s="36"/>
    </row>
    <row r="193" spans="2:15" x14ac:dyDescent="0.25">
      <c r="B193" s="35"/>
      <c r="D193" s="35"/>
      <c r="E193" s="36"/>
      <c r="F193" s="36"/>
      <c r="G193" s="36"/>
      <c r="H193" s="36"/>
      <c r="I193" s="36"/>
      <c r="J193" s="36"/>
      <c r="K193" s="36"/>
      <c r="L193" s="36"/>
      <c r="M193" s="36"/>
      <c r="N193" s="36"/>
      <c r="O193" s="36"/>
    </row>
    <row r="222" ht="15" customHeight="1" x14ac:dyDescent="0.25"/>
    <row r="223" ht="15.75" customHeight="1" x14ac:dyDescent="0.25"/>
    <row r="234" ht="16.5" customHeight="1" x14ac:dyDescent="0.25"/>
    <row r="235" ht="16.5" customHeight="1" x14ac:dyDescent="0.25"/>
    <row r="255" ht="15" customHeight="1" x14ac:dyDescent="0.25"/>
    <row r="256" ht="15" customHeight="1" x14ac:dyDescent="0.25"/>
    <row r="265" ht="15.7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90" ht="15" customHeight="1" x14ac:dyDescent="0.25"/>
    <row r="291" ht="15.75" customHeight="1" x14ac:dyDescent="0.25"/>
    <row r="302" ht="15" customHeight="1" x14ac:dyDescent="0.25"/>
    <row r="303" ht="15.75" customHeight="1" x14ac:dyDescent="0.25"/>
  </sheetData>
  <mergeCells count="68">
    <mergeCell ref="A185:C185"/>
    <mergeCell ref="M150:M151"/>
    <mergeCell ref="N150:N151"/>
    <mergeCell ref="O150:O151"/>
    <mergeCell ref="A162:C162"/>
    <mergeCell ref="A174:A175"/>
    <mergeCell ref="C174:C175"/>
    <mergeCell ref="D174:J174"/>
    <mergeCell ref="K174:K175"/>
    <mergeCell ref="L174:L175"/>
    <mergeCell ref="M174:M175"/>
    <mergeCell ref="N174:N175"/>
    <mergeCell ref="O174:O175"/>
    <mergeCell ref="A150:A151"/>
    <mergeCell ref="C150:C151"/>
    <mergeCell ref="D150:J150"/>
    <mergeCell ref="K150:K151"/>
    <mergeCell ref="L150:L151"/>
    <mergeCell ref="L126:L127"/>
    <mergeCell ref="M126:M127"/>
    <mergeCell ref="N126:N127"/>
    <mergeCell ref="O126:O127"/>
    <mergeCell ref="A134:C134"/>
    <mergeCell ref="A107:C107"/>
    <mergeCell ref="A126:A127"/>
    <mergeCell ref="C126:C127"/>
    <mergeCell ref="D126:J126"/>
    <mergeCell ref="K126:K127"/>
    <mergeCell ref="L97:L98"/>
    <mergeCell ref="M97:M98"/>
    <mergeCell ref="N97:N98"/>
    <mergeCell ref="O97:O98"/>
    <mergeCell ref="A69:A70"/>
    <mergeCell ref="C69:C70"/>
    <mergeCell ref="D69:J69"/>
    <mergeCell ref="K69:K70"/>
    <mergeCell ref="A80:C80"/>
    <mergeCell ref="A97:A98"/>
    <mergeCell ref="C97:C98"/>
    <mergeCell ref="D97:J97"/>
    <mergeCell ref="K97:K98"/>
    <mergeCell ref="L69:L70"/>
    <mergeCell ref="M69:M70"/>
    <mergeCell ref="N69:N70"/>
    <mergeCell ref="O69:O70"/>
    <mergeCell ref="A45:B45"/>
    <mergeCell ref="A46:B46"/>
    <mergeCell ref="A47:B47"/>
    <mergeCell ref="A48:B48"/>
    <mergeCell ref="A49:B49"/>
    <mergeCell ref="A50:B50"/>
    <mergeCell ref="A51:B51"/>
    <mergeCell ref="A52:B52"/>
    <mergeCell ref="A53:C53"/>
    <mergeCell ref="A54:O54"/>
    <mergeCell ref="A40:B40"/>
    <mergeCell ref="A41:B41"/>
    <mergeCell ref="A42:B42"/>
    <mergeCell ref="A43:B43"/>
    <mergeCell ref="A44:B44"/>
    <mergeCell ref="A15:O28"/>
    <mergeCell ref="A38:B39"/>
    <mergeCell ref="C38:C39"/>
    <mergeCell ref="D38:J38"/>
    <mergeCell ref="K38:K39"/>
    <mergeCell ref="L38:L39"/>
    <mergeCell ref="M38:M39"/>
    <mergeCell ref="N38:N39"/>
  </mergeCells>
  <printOptions horizontalCentered="1"/>
  <pageMargins left="0.62986111111111098" right="0.62986111111111098" top="0.74861111111111101" bottom="0.74861111111111101" header="0.31527777777777799" footer="0.31527777777777799"/>
  <pageSetup scale="90" orientation="landscape" horizontalDpi="300" verticalDpi="300" r:id="rId1"/>
  <headerFooter>
    <oddFooter>&amp;L&amp;G&amp;C&amp;12Uniwersytet Andrzeja Frycza Modrzewskiego</oddFooter>
  </headerFooter>
  <rowBreaks count="5" manualBreakCount="5">
    <brk id="33" max="16383" man="1"/>
    <brk id="64" max="16383" man="1"/>
    <brk id="92" max="16383" man="1"/>
    <brk id="120" max="16383" man="1"/>
    <brk id="145" max="16383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Plany studiów 2024-2025</vt:lpstr>
      <vt:lpstr>'Plany studiów 2024-2025'!Obszar_wydruku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mfaizova</dc:creator>
  <dc:description/>
  <cp:lastModifiedBy>WM</cp:lastModifiedBy>
  <cp:revision>2</cp:revision>
  <cp:lastPrinted>2024-01-10T09:58:17Z</cp:lastPrinted>
  <dcterms:created xsi:type="dcterms:W3CDTF">2020-09-17T09:33:51Z</dcterms:created>
  <dcterms:modified xsi:type="dcterms:W3CDTF">2025-04-15T07:00:56Z</dcterms:modified>
  <dc:language>pl-PL</dc:language>
</cp:coreProperties>
</file>